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11"/>
  </bookViews>
  <sheets>
    <sheet name="环科院 " sheetId="1" r:id="rId1"/>
    <sheet name="监测总站" sheetId="2" r:id="rId2"/>
    <sheet name="宣教中心" sheetId="3" r:id="rId3"/>
    <sheet name="外合中心" sheetId="4" r:id="rId4"/>
    <sheet name="自贡" sheetId="5" r:id="rId5"/>
    <sheet name="攀枝花" sheetId="6" r:id="rId6"/>
    <sheet name="泸州" sheetId="7" r:id="rId7"/>
    <sheet name="德阳" sheetId="8" r:id="rId8"/>
    <sheet name="绵阳" sheetId="9" r:id="rId9"/>
    <sheet name="广元" sheetId="10" r:id="rId10"/>
    <sheet name="遂宁" sheetId="11" r:id="rId11"/>
    <sheet name="内江" sheetId="12" r:id="rId12"/>
  </sheets>
  <definedNames>
    <definedName name="_xlnm.Print_Titles" localSheetId="0" hidden="1">'外合中心'!$3:$3</definedName>
  </definedNames>
  <calcPr fullCalcOnLoad="1"/>
</workbook>
</file>

<file path=xl/sharedStrings.xml><?xml version="1.0" encoding="utf-8"?>
<sst xmlns="http://schemas.openxmlformats.org/spreadsheetml/2006/main" count="8294" uniqueCount="4194">
  <si>
    <r>
      <t>四川省生态环境厅关于直属事业单位</t>
    </r>
    <r>
      <rPr>
        <sz val="16"/>
        <rFont val="Times New Roman"/>
        <family val="1"/>
      </rPr>
      <t>2021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5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公开招聘工作人员笔试总成绩及岗位排名</t>
    </r>
  </si>
  <si>
    <r>
      <t xml:space="preserve">报考单位：四川省生态环境科学研究院         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报考岗位：污染防治研究</t>
    </r>
  </si>
  <si>
    <r>
      <rPr>
        <sz val="12"/>
        <rFont val="黑体"/>
        <family val="3"/>
      </rPr>
      <t>考生姓名</t>
    </r>
  </si>
  <si>
    <r>
      <rPr>
        <sz val="12"/>
        <rFont val="黑体"/>
        <family val="3"/>
      </rPr>
      <t>岗位编码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</si>
  <si>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</si>
  <si>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公共科目成绩</t>
    </r>
  </si>
  <si>
    <r>
      <rPr>
        <sz val="12"/>
        <rFont val="黑体"/>
        <family val="3"/>
      </rPr>
      <t>专业知识成绩</t>
    </r>
  </si>
  <si>
    <r>
      <rPr>
        <sz val="12"/>
        <rFont val="黑体"/>
        <family val="3"/>
      </rPr>
      <t>政策性加分</t>
    </r>
  </si>
  <si>
    <r>
      <rPr>
        <sz val="12"/>
        <rFont val="黑体"/>
        <family val="3"/>
      </rPr>
      <t>笔试
总成绩</t>
    </r>
  </si>
  <si>
    <r>
      <rPr>
        <sz val="12"/>
        <rFont val="黑体"/>
        <family val="3"/>
      </rPr>
      <t>排名</t>
    </r>
  </si>
  <si>
    <t>罗薇</t>
  </si>
  <si>
    <t>08010001</t>
  </si>
  <si>
    <t>5051210919902</t>
  </si>
  <si>
    <t>吴冰洁</t>
  </si>
  <si>
    <t>5051211603108</t>
  </si>
  <si>
    <t>汪莉芬</t>
  </si>
  <si>
    <t>5051211321225</t>
  </si>
  <si>
    <t>张雨晴</t>
  </si>
  <si>
    <t>5051211603729</t>
  </si>
  <si>
    <t>胥亭亭</t>
  </si>
  <si>
    <t>5051211200219</t>
  </si>
  <si>
    <t>文慧</t>
  </si>
  <si>
    <t>5051211501508</t>
  </si>
  <si>
    <t>冯小琼</t>
  </si>
  <si>
    <t>5051210815911</t>
  </si>
  <si>
    <t>张兰萍</t>
  </si>
  <si>
    <t>5051211202515</t>
  </si>
  <si>
    <t>石小凤</t>
  </si>
  <si>
    <t>5051210708324</t>
  </si>
  <si>
    <t>郜肖冰</t>
  </si>
  <si>
    <t>5051211317805</t>
  </si>
  <si>
    <t>徐珑珀</t>
  </si>
  <si>
    <t>5051211309309</t>
  </si>
  <si>
    <t>马婷</t>
  </si>
  <si>
    <t>5051210610924</t>
  </si>
  <si>
    <t>张银菊</t>
  </si>
  <si>
    <t>5051211600428</t>
  </si>
  <si>
    <t>李钰春</t>
  </si>
  <si>
    <t>5051211204916</t>
  </si>
  <si>
    <t>包亦姝</t>
  </si>
  <si>
    <t>5051210611010</t>
  </si>
  <si>
    <t>赵小希</t>
  </si>
  <si>
    <t>5051210815110</t>
  </si>
  <si>
    <t>何珂</t>
  </si>
  <si>
    <t>5051210702106</t>
  </si>
  <si>
    <t>黄立秋</t>
  </si>
  <si>
    <t>5051210406721</t>
  </si>
  <si>
    <t>杨卿</t>
  </si>
  <si>
    <t>5051211427622</t>
  </si>
  <si>
    <t>张琴</t>
  </si>
  <si>
    <t>5051211503728</t>
  </si>
  <si>
    <t>李叶平</t>
  </si>
  <si>
    <t>5051211501515</t>
  </si>
  <si>
    <t>黄语涵</t>
  </si>
  <si>
    <t>5051210405109</t>
  </si>
  <si>
    <t>陈静</t>
  </si>
  <si>
    <t>5051211311510</t>
  </si>
  <si>
    <t>孟祥瑞</t>
  </si>
  <si>
    <t>5051211317520</t>
  </si>
  <si>
    <t>康馨文</t>
  </si>
  <si>
    <t>5051210502909</t>
  </si>
  <si>
    <t>吕旭</t>
  </si>
  <si>
    <t>5051210708008</t>
  </si>
  <si>
    <t>王雅丽</t>
  </si>
  <si>
    <t>5051210600320</t>
  </si>
  <si>
    <t>王玮</t>
  </si>
  <si>
    <t>5051210405927</t>
  </si>
  <si>
    <t>孙永亮</t>
  </si>
  <si>
    <t>5051211203412</t>
  </si>
  <si>
    <t>谢荣</t>
  </si>
  <si>
    <t>5051211601621</t>
  </si>
  <si>
    <t>杨敏</t>
  </si>
  <si>
    <t>5051211431304</t>
  </si>
  <si>
    <t>李伟博</t>
  </si>
  <si>
    <t>5051210812516</t>
  </si>
  <si>
    <t>王姚</t>
  </si>
  <si>
    <t>5051210604618</t>
  </si>
  <si>
    <t>苏慧杰</t>
  </si>
  <si>
    <t>5051211302603</t>
  </si>
  <si>
    <t>肖琴</t>
  </si>
  <si>
    <t>5051211309104</t>
  </si>
  <si>
    <t>曾旭</t>
  </si>
  <si>
    <t>5051210814920</t>
  </si>
  <si>
    <t>曹文浩</t>
  </si>
  <si>
    <t>5051210607612</t>
  </si>
  <si>
    <t>袁彬钦</t>
  </si>
  <si>
    <t>5051211430230</t>
  </si>
  <si>
    <t>张诗悦</t>
  </si>
  <si>
    <t>5051211434825</t>
  </si>
  <si>
    <t>于浩慧</t>
  </si>
  <si>
    <t>5051211322007</t>
  </si>
  <si>
    <t>刘萍</t>
  </si>
  <si>
    <t>5051210405918</t>
  </si>
  <si>
    <t>范胜元</t>
  </si>
  <si>
    <t>5051211309008</t>
  </si>
  <si>
    <t>何娟</t>
  </si>
  <si>
    <t>5051211021921</t>
  </si>
  <si>
    <t>罗宇欣</t>
  </si>
  <si>
    <t>5051211311017</t>
  </si>
  <si>
    <t>李秋霖</t>
  </si>
  <si>
    <t>5051211323701</t>
  </si>
  <si>
    <t>周荣</t>
  </si>
  <si>
    <t>5051210608727</t>
  </si>
  <si>
    <t>杨艺湄</t>
  </si>
  <si>
    <t>5051211701725</t>
  </si>
  <si>
    <t>何恩佩</t>
  </si>
  <si>
    <t>5051210711828</t>
  </si>
  <si>
    <t>何胜洲</t>
  </si>
  <si>
    <t>5051210817822</t>
  </si>
  <si>
    <t>李鹏程</t>
  </si>
  <si>
    <t>5051210409814</t>
  </si>
  <si>
    <t>姚建刚</t>
  </si>
  <si>
    <t>5051210704026</t>
  </si>
  <si>
    <t>陶兴怡</t>
  </si>
  <si>
    <t>5051211508405</t>
  </si>
  <si>
    <t>李慧</t>
  </si>
  <si>
    <t>5051210206221</t>
  </si>
  <si>
    <t>唐宇</t>
  </si>
  <si>
    <t>5051210502123</t>
  </si>
  <si>
    <t>王铒</t>
  </si>
  <si>
    <t>5051211308302</t>
  </si>
  <si>
    <t>幸艳</t>
  </si>
  <si>
    <t>5051210605115</t>
  </si>
  <si>
    <t>何丽</t>
  </si>
  <si>
    <t>5051211128125</t>
  </si>
  <si>
    <t>李莉</t>
  </si>
  <si>
    <t>5051210408127</t>
  </si>
  <si>
    <t>邓文清</t>
  </si>
  <si>
    <t>5051211432412</t>
  </si>
  <si>
    <t>许瑶</t>
  </si>
  <si>
    <t>5051211432619</t>
  </si>
  <si>
    <t>李雨芩</t>
  </si>
  <si>
    <t>5051211320123</t>
  </si>
  <si>
    <t>董景</t>
  </si>
  <si>
    <t>5051211437829</t>
  </si>
  <si>
    <t>罗微</t>
  </si>
  <si>
    <t>5051210705505</t>
  </si>
  <si>
    <t>张栌丹</t>
  </si>
  <si>
    <t>5051211501219</t>
  </si>
  <si>
    <t>陈东</t>
  </si>
  <si>
    <t>5051211504618</t>
  </si>
  <si>
    <t>伍晴</t>
  </si>
  <si>
    <t>5051210209414</t>
  </si>
  <si>
    <t>陈玥</t>
  </si>
  <si>
    <t>5051211432516</t>
  </si>
  <si>
    <t>陈晨</t>
  </si>
  <si>
    <t>5051211432121</t>
  </si>
  <si>
    <t>何雨明</t>
  </si>
  <si>
    <t>5051211700910</t>
  </si>
  <si>
    <t>王艺之</t>
  </si>
  <si>
    <t>5051211603130</t>
  </si>
  <si>
    <t>罗丹琦</t>
  </si>
  <si>
    <t>5051211701612</t>
  </si>
  <si>
    <t>卢珏安</t>
  </si>
  <si>
    <t>5051210919207</t>
  </si>
  <si>
    <t>张珅</t>
  </si>
  <si>
    <t>5051211428012</t>
  </si>
  <si>
    <t>肖晓</t>
  </si>
  <si>
    <t>5051211434305</t>
  </si>
  <si>
    <t>周子涵</t>
  </si>
  <si>
    <t>5051210700227</t>
  </si>
  <si>
    <t>刘灿</t>
  </si>
  <si>
    <t>5051211315624</t>
  </si>
  <si>
    <t>于淑娜</t>
  </si>
  <si>
    <t>5051211601822</t>
  </si>
  <si>
    <t>代喜梅</t>
  </si>
  <si>
    <t>5051211426612</t>
  </si>
  <si>
    <t>符罗坪</t>
  </si>
  <si>
    <t>5051211304118</t>
  </si>
  <si>
    <t>詹江波</t>
  </si>
  <si>
    <t>5051210918612</t>
  </si>
  <si>
    <t>张晓普</t>
  </si>
  <si>
    <t>5051210602301</t>
  </si>
  <si>
    <t>吴鹏远</t>
  </si>
  <si>
    <t>5051210606103</t>
  </si>
  <si>
    <t>王杰</t>
  </si>
  <si>
    <t>5051211434312</t>
  </si>
  <si>
    <t>张雅琪</t>
  </si>
  <si>
    <t>5051211324612</t>
  </si>
  <si>
    <t>牟菁</t>
  </si>
  <si>
    <t>5051210706703</t>
  </si>
  <si>
    <t>李虹妍</t>
  </si>
  <si>
    <t>5051211302925</t>
  </si>
  <si>
    <t>梁庆玲</t>
  </si>
  <si>
    <t>5051210402528</t>
  </si>
  <si>
    <t>刘壮</t>
  </si>
  <si>
    <t>5051210608114</t>
  </si>
  <si>
    <t>辜凌云</t>
  </si>
  <si>
    <t>5051210700926</t>
  </si>
  <si>
    <t>郑丹</t>
  </si>
  <si>
    <t>5051211204402</t>
  </si>
  <si>
    <t>杨丹丹</t>
  </si>
  <si>
    <t>5051212000516</t>
  </si>
  <si>
    <t>黄祥</t>
  </si>
  <si>
    <t>5051211428220</t>
  </si>
  <si>
    <t>杨寅山</t>
  </si>
  <si>
    <t>5051210921205</t>
  </si>
  <si>
    <t>罗怡文</t>
  </si>
  <si>
    <t>5051211304718</t>
  </si>
  <si>
    <t>杨燕</t>
  </si>
  <si>
    <t>5051211506225</t>
  </si>
  <si>
    <t>郝梦婷</t>
  </si>
  <si>
    <t>5051210403202</t>
  </si>
  <si>
    <t>张东贺</t>
  </si>
  <si>
    <t>5051211435701</t>
  </si>
  <si>
    <t>向妮</t>
  </si>
  <si>
    <t>5051210700203</t>
  </si>
  <si>
    <t>周艳</t>
  </si>
  <si>
    <t>5051211307705</t>
  </si>
  <si>
    <t>王勇</t>
  </si>
  <si>
    <t>5051211426819</t>
  </si>
  <si>
    <t>黄国正</t>
  </si>
  <si>
    <t>5051210404603</t>
  </si>
  <si>
    <t>王晨</t>
  </si>
  <si>
    <t>5051211603117</t>
  </si>
  <si>
    <t>程淇俊</t>
  </si>
  <si>
    <t>5051212000422</t>
  </si>
  <si>
    <t>何雨梅</t>
  </si>
  <si>
    <t>5051211126712</t>
  </si>
  <si>
    <t>潘俊杰</t>
  </si>
  <si>
    <t>5051210403928</t>
  </si>
  <si>
    <t>刘欢</t>
  </si>
  <si>
    <t>5051211322204</t>
  </si>
  <si>
    <t>谢春燕</t>
  </si>
  <si>
    <t>5051210407321</t>
  </si>
  <si>
    <t>5051211203401</t>
  </si>
  <si>
    <t>唐斌雁</t>
  </si>
  <si>
    <t>5051210703703</t>
  </si>
  <si>
    <t>斯思</t>
  </si>
  <si>
    <t>5051211127929</t>
  </si>
  <si>
    <t>田苾灼</t>
  </si>
  <si>
    <t>5051211601505</t>
  </si>
  <si>
    <t>王迪</t>
  </si>
  <si>
    <t>5051211501009</t>
  </si>
  <si>
    <t>罗东山</t>
  </si>
  <si>
    <t>5051211323917</t>
  </si>
  <si>
    <t>袁巧</t>
  </si>
  <si>
    <t>5051211308625</t>
  </si>
  <si>
    <t>王俊杰</t>
  </si>
  <si>
    <t>5051211309812</t>
  </si>
  <si>
    <t>李雪</t>
  </si>
  <si>
    <t>5051211502628</t>
  </si>
  <si>
    <t>张佩文</t>
  </si>
  <si>
    <t>5051211323217</t>
  </si>
  <si>
    <t>胡晋峰</t>
  </si>
  <si>
    <t>5051210502327</t>
  </si>
  <si>
    <t>李俊洁</t>
  </si>
  <si>
    <t>5051210709903</t>
  </si>
  <si>
    <t>冷泠</t>
  </si>
  <si>
    <t>5051210921123</t>
  </si>
  <si>
    <t>杨波</t>
  </si>
  <si>
    <t>5051210502602</t>
  </si>
  <si>
    <t>李函璐</t>
  </si>
  <si>
    <t>5051211205515</t>
  </si>
  <si>
    <t>周希同</t>
  </si>
  <si>
    <t>5051210605016</t>
  </si>
  <si>
    <t>朱晓飞</t>
  </si>
  <si>
    <t>5051211604024</t>
  </si>
  <si>
    <t>雷雨来</t>
  </si>
  <si>
    <t>5051210705519</t>
  </si>
  <si>
    <t>高悠娴</t>
  </si>
  <si>
    <t>5051211800620</t>
  </si>
  <si>
    <t>陈卓尔</t>
  </si>
  <si>
    <t>5051211204719</t>
  </si>
  <si>
    <t>刘艳勤</t>
  </si>
  <si>
    <t>5051210812526</t>
  </si>
  <si>
    <t>唐文雅</t>
  </si>
  <si>
    <t>5051211206606</t>
  </si>
  <si>
    <t>周安澜</t>
  </si>
  <si>
    <t>5051211426918</t>
  </si>
  <si>
    <t>周镜石</t>
  </si>
  <si>
    <t>5051210407303</t>
  </si>
  <si>
    <t>张文文</t>
  </si>
  <si>
    <t>5051211315812</t>
  </si>
  <si>
    <t>刘虹</t>
  </si>
  <si>
    <t>5051211901620</t>
  </si>
  <si>
    <t>叶欣</t>
  </si>
  <si>
    <t>5051211602008</t>
  </si>
  <si>
    <t>郭明昆</t>
  </si>
  <si>
    <t>5051210202907</t>
  </si>
  <si>
    <t>史文慧</t>
  </si>
  <si>
    <t>5051211310503</t>
  </si>
  <si>
    <t>戴若菡</t>
  </si>
  <si>
    <t>5051210610429</t>
  </si>
  <si>
    <t>王耀琛</t>
  </si>
  <si>
    <t>5051211202908</t>
  </si>
  <si>
    <t>秦亚婷</t>
  </si>
  <si>
    <t>5051210503105</t>
  </si>
  <si>
    <t>贾浩洋</t>
  </si>
  <si>
    <t>5051211309606</t>
  </si>
  <si>
    <t>岳亚玲</t>
  </si>
  <si>
    <t>5051211602411</t>
  </si>
  <si>
    <t>刘邈樵</t>
  </si>
  <si>
    <t>5051211502422</t>
  </si>
  <si>
    <t>肖榉奕</t>
  </si>
  <si>
    <t>5051212001125</t>
  </si>
  <si>
    <t>左一禾</t>
  </si>
  <si>
    <t>5051211305927</t>
  </si>
  <si>
    <t>宿玲弟</t>
  </si>
  <si>
    <t>5051210208129</t>
  </si>
  <si>
    <t>张静</t>
  </si>
  <si>
    <t>5051210817605</t>
  </si>
  <si>
    <t>罗怡</t>
  </si>
  <si>
    <t>5051211429009</t>
  </si>
  <si>
    <t>李素清</t>
  </si>
  <si>
    <t>5051212000222</t>
  </si>
  <si>
    <t>杨文琳</t>
  </si>
  <si>
    <t>5051210707304</t>
  </si>
  <si>
    <t>李晓敏</t>
  </si>
  <si>
    <t>5051211437205</t>
  </si>
  <si>
    <t>李奇儿</t>
  </si>
  <si>
    <t>5051211303118</t>
  </si>
  <si>
    <t>陈相甫</t>
  </si>
  <si>
    <t>5051212000117</t>
  </si>
  <si>
    <t>韦美华</t>
  </si>
  <si>
    <t>5051211700928</t>
  </si>
  <si>
    <t>罗丝丝</t>
  </si>
  <si>
    <t>5051210409715</t>
  </si>
  <si>
    <t>王振</t>
  </si>
  <si>
    <t>5051211308317</t>
  </si>
  <si>
    <t>蒋婉婷</t>
  </si>
  <si>
    <t>5051210400102</t>
  </si>
  <si>
    <t>林茂</t>
  </si>
  <si>
    <t>5051210401910</t>
  </si>
  <si>
    <t>贾容</t>
  </si>
  <si>
    <t>5051210709328</t>
  </si>
  <si>
    <t>罗进奇</t>
  </si>
  <si>
    <t>5051211427114</t>
  </si>
  <si>
    <t>余硕</t>
  </si>
  <si>
    <t>5051211325028</t>
  </si>
  <si>
    <t>李颖</t>
  </si>
  <si>
    <t>5051210708912</t>
  </si>
  <si>
    <t>蒲思颖</t>
  </si>
  <si>
    <t>5051211127506</t>
  </si>
  <si>
    <t>赵芳瑜</t>
  </si>
  <si>
    <t>5051211429817</t>
  </si>
  <si>
    <t>王晨曦</t>
  </si>
  <si>
    <t>5051211317311</t>
  </si>
  <si>
    <t>岳馥莲</t>
  </si>
  <si>
    <t>5051210711723</t>
  </si>
  <si>
    <t>马蒙越</t>
  </si>
  <si>
    <t>5051211316009</t>
  </si>
  <si>
    <t>谭玲</t>
  </si>
  <si>
    <t>5051210409621</t>
  </si>
  <si>
    <t>龙星玥</t>
  </si>
  <si>
    <t>5051212001230</t>
  </si>
  <si>
    <t>何鑫</t>
  </si>
  <si>
    <t>5051211500319</t>
  </si>
  <si>
    <t>洒永芳</t>
  </si>
  <si>
    <t>5051211320510</t>
  </si>
  <si>
    <t>田稚雯</t>
  </si>
  <si>
    <t>5051210209718</t>
  </si>
  <si>
    <t>黄志平</t>
  </si>
  <si>
    <t>5051210401407</t>
  </si>
  <si>
    <t>谢红</t>
  </si>
  <si>
    <t>5051211504523</t>
  </si>
  <si>
    <t>费勇强</t>
  </si>
  <si>
    <t>5051210602516</t>
  </si>
  <si>
    <t>何佼</t>
  </si>
  <si>
    <t>5051211432218</t>
  </si>
  <si>
    <t>刘林</t>
  </si>
  <si>
    <t>5051211427316</t>
  </si>
  <si>
    <t>吴柯颖</t>
  </si>
  <si>
    <t>5051211322929</t>
  </si>
  <si>
    <t>马晓文</t>
  </si>
  <si>
    <t>5051211309007</t>
  </si>
  <si>
    <t>张小凤</t>
  </si>
  <si>
    <t>5051210202413</t>
  </si>
  <si>
    <t>邱露</t>
  </si>
  <si>
    <t>5051210113811</t>
  </si>
  <si>
    <t>黄小芹</t>
  </si>
  <si>
    <t>5051211309425</t>
  </si>
  <si>
    <t>康泽</t>
  </si>
  <si>
    <t>5051211506624</t>
  </si>
  <si>
    <t>尹舒悦</t>
  </si>
  <si>
    <t>5051210703405</t>
  </si>
  <si>
    <t>唐兰</t>
  </si>
  <si>
    <t>5051210814119</t>
  </si>
  <si>
    <t>汪洋</t>
  </si>
  <si>
    <t>5051211600622</t>
  </si>
  <si>
    <t>刘莎</t>
  </si>
  <si>
    <t>5051211202803</t>
  </si>
  <si>
    <t>邓思维</t>
  </si>
  <si>
    <t>5051211426325</t>
  </si>
  <si>
    <t>唐园</t>
  </si>
  <si>
    <t>5051211502402</t>
  </si>
  <si>
    <t>梅林德</t>
  </si>
  <si>
    <t>5051211430220</t>
  </si>
  <si>
    <t>何亮</t>
  </si>
  <si>
    <t>5051210920902</t>
  </si>
  <si>
    <t>马小杰</t>
  </si>
  <si>
    <t>5051211508725</t>
  </si>
  <si>
    <t>钱真</t>
  </si>
  <si>
    <t>5051210603503</t>
  </si>
  <si>
    <t>王新智</t>
  </si>
  <si>
    <t>5051211200703</t>
  </si>
  <si>
    <t>李英杰</t>
  </si>
  <si>
    <t>5051210704225</t>
  </si>
  <si>
    <t>孙洁</t>
  </si>
  <si>
    <t>5051211502315</t>
  </si>
  <si>
    <t>张宇坤</t>
  </si>
  <si>
    <t>5051210114803</t>
  </si>
  <si>
    <t>毛翔洲</t>
  </si>
  <si>
    <t>5051211203828</t>
  </si>
  <si>
    <t>许素梅</t>
  </si>
  <si>
    <t>5051211301801</t>
  </si>
  <si>
    <t>肖友乾</t>
  </si>
  <si>
    <t>5051211802322</t>
  </si>
  <si>
    <t>刘羚</t>
  </si>
  <si>
    <t>5051210403527</t>
  </si>
  <si>
    <t>汪妍林</t>
  </si>
  <si>
    <t>5051210408711</t>
  </si>
  <si>
    <t>王志强</t>
  </si>
  <si>
    <t>5051210501109</t>
  </si>
  <si>
    <t>张跃春</t>
  </si>
  <si>
    <t>5051211431218</t>
  </si>
  <si>
    <t>陈欢</t>
  </si>
  <si>
    <t>5051210403729</t>
  </si>
  <si>
    <t>吴天成</t>
  </si>
  <si>
    <t>5051210702402</t>
  </si>
  <si>
    <t>杨祉君</t>
  </si>
  <si>
    <t>5051211427708</t>
  </si>
  <si>
    <t>刘静</t>
  </si>
  <si>
    <t>5051210606016</t>
  </si>
  <si>
    <t>乔玉红</t>
  </si>
  <si>
    <t>5051210406009</t>
  </si>
  <si>
    <t>陈英燕</t>
  </si>
  <si>
    <t>5051210500424</t>
  </si>
  <si>
    <t>向欣</t>
  </si>
  <si>
    <t>5051210704413</t>
  </si>
  <si>
    <t>胡代燕</t>
  </si>
  <si>
    <t>5051210403106</t>
  </si>
  <si>
    <t>李阳</t>
  </si>
  <si>
    <t>5051210700224</t>
  </si>
  <si>
    <t>李晓云</t>
  </si>
  <si>
    <t>5051210407313</t>
  </si>
  <si>
    <t>邬丽姗</t>
  </si>
  <si>
    <t>5051211508912</t>
  </si>
  <si>
    <t>郭亚莉</t>
  </si>
  <si>
    <t>5051211501027</t>
  </si>
  <si>
    <t>唐莹</t>
  </si>
  <si>
    <t>5051210709419</t>
  </si>
  <si>
    <t>常木蓝</t>
  </si>
  <si>
    <t>5051211315002</t>
  </si>
  <si>
    <t>张筱</t>
  </si>
  <si>
    <t>5051210202803</t>
  </si>
  <si>
    <t>刘珅瑜</t>
  </si>
  <si>
    <t>5051210703411</t>
  </si>
  <si>
    <t>顾静</t>
  </si>
  <si>
    <t>5051211205007</t>
  </si>
  <si>
    <t>赖鑫林</t>
  </si>
  <si>
    <t>5051210611711</t>
  </si>
  <si>
    <t>屈萱</t>
  </si>
  <si>
    <t>5051210611112</t>
  </si>
  <si>
    <t>吴旭枫</t>
  </si>
  <si>
    <t>5051211316909</t>
  </si>
  <si>
    <t>张瑞</t>
  </si>
  <si>
    <t>5051210402001</t>
  </si>
  <si>
    <t>熊晓雪</t>
  </si>
  <si>
    <t>5051210406914</t>
  </si>
  <si>
    <t>蒋东梅</t>
  </si>
  <si>
    <t>5051210611729</t>
  </si>
  <si>
    <t>肖雨欣</t>
  </si>
  <si>
    <t>5051211504505</t>
  </si>
  <si>
    <t>宋柯静</t>
  </si>
  <si>
    <t>5051211601008</t>
  </si>
  <si>
    <t>闫秋羽</t>
  </si>
  <si>
    <t>5051211509617</t>
  </si>
  <si>
    <t>勾曦</t>
  </si>
  <si>
    <t>5051210404411</t>
  </si>
  <si>
    <t>文小英</t>
  </si>
  <si>
    <t>5051210607927</t>
  </si>
  <si>
    <t>伍友清</t>
  </si>
  <si>
    <t>5051210114405</t>
  </si>
  <si>
    <t>范琴</t>
  </si>
  <si>
    <t>5051210919430</t>
  </si>
  <si>
    <t>祁娟</t>
  </si>
  <si>
    <t>5051211301027</t>
  </si>
  <si>
    <t>车康利</t>
  </si>
  <si>
    <t>5051211314729</t>
  </si>
  <si>
    <t>杜冰</t>
  </si>
  <si>
    <t>5051210204810</t>
  </si>
  <si>
    <t>潘静</t>
  </si>
  <si>
    <t>5051210115425</t>
  </si>
  <si>
    <t>屈佳欣</t>
  </si>
  <si>
    <t>5051211437123</t>
  </si>
  <si>
    <t>余澜</t>
  </si>
  <si>
    <t>5051211322222</t>
  </si>
  <si>
    <t>5051211200330</t>
  </si>
  <si>
    <t>罗斌</t>
  </si>
  <si>
    <t>5051211300810</t>
  </si>
  <si>
    <t>许敏</t>
  </si>
  <si>
    <t>5051211304803</t>
  </si>
  <si>
    <t>黄婷</t>
  </si>
  <si>
    <t>5051210700618</t>
  </si>
  <si>
    <t>胡元树</t>
  </si>
  <si>
    <t>5051211600408</t>
  </si>
  <si>
    <t>陈丽</t>
  </si>
  <si>
    <t>5051210409118</t>
  </si>
  <si>
    <t>赖潇潇</t>
  </si>
  <si>
    <t>5051211800805</t>
  </si>
  <si>
    <t>武品</t>
  </si>
  <si>
    <t>5051211324801</t>
  </si>
  <si>
    <t>严雨男</t>
  </si>
  <si>
    <t>5051210701603</t>
  </si>
  <si>
    <t>范梦池</t>
  </si>
  <si>
    <t>5051211433901</t>
  </si>
  <si>
    <t>骆开怡</t>
  </si>
  <si>
    <t>5051211301805</t>
  </si>
  <si>
    <t>唐永琼</t>
  </si>
  <si>
    <t>5051210203807</t>
  </si>
  <si>
    <t>靳燕</t>
  </si>
  <si>
    <t>5051210609603</t>
  </si>
  <si>
    <t>邱艳梅</t>
  </si>
  <si>
    <t>5051211430301</t>
  </si>
  <si>
    <t>李诚</t>
  </si>
  <si>
    <t>5051211900914</t>
  </si>
  <si>
    <t>马丁</t>
  </si>
  <si>
    <t>5051210812412</t>
  </si>
  <si>
    <t>谢南洪</t>
  </si>
  <si>
    <t>5051210113528</t>
  </si>
  <si>
    <t>裴彦博</t>
  </si>
  <si>
    <t>5051211311603</t>
  </si>
  <si>
    <t>刘海鸿</t>
  </si>
  <si>
    <t>5051211428209</t>
  </si>
  <si>
    <t>苗月曦</t>
  </si>
  <si>
    <t>5051210209629</t>
  </si>
  <si>
    <t>崔萌</t>
  </si>
  <si>
    <t>5051210710208</t>
  </si>
  <si>
    <t>游婷</t>
  </si>
  <si>
    <t>5051211428003</t>
  </si>
  <si>
    <t>于盟珍</t>
  </si>
  <si>
    <t>5051211431001</t>
  </si>
  <si>
    <t>何鹏</t>
  </si>
  <si>
    <t>5051210404912</t>
  </si>
  <si>
    <t>徐悦</t>
  </si>
  <si>
    <t>5051211438901</t>
  </si>
  <si>
    <t>陈西颖</t>
  </si>
  <si>
    <t>5051210210001</t>
  </si>
  <si>
    <t>毛利飞</t>
  </si>
  <si>
    <t>5051210703701</t>
  </si>
  <si>
    <t>李世杰</t>
  </si>
  <si>
    <t>5051210702103</t>
  </si>
  <si>
    <t>陈柏如</t>
  </si>
  <si>
    <t>5051211435005</t>
  </si>
  <si>
    <t>李舒涵</t>
  </si>
  <si>
    <t>5051211324224</t>
  </si>
  <si>
    <t>唐伟</t>
  </si>
  <si>
    <t>5051211508416</t>
  </si>
  <si>
    <t>肖园园</t>
  </si>
  <si>
    <t>5051210204414</t>
  </si>
  <si>
    <t>余沙沙</t>
  </si>
  <si>
    <t>5051210400701</t>
  </si>
  <si>
    <t>陶玉贤</t>
  </si>
  <si>
    <t>5051211501005</t>
  </si>
  <si>
    <t>张晓旭</t>
  </si>
  <si>
    <t>5051210209004</t>
  </si>
  <si>
    <t>吴艳</t>
  </si>
  <si>
    <t>5051211510112</t>
  </si>
  <si>
    <t>谢琴</t>
  </si>
  <si>
    <t>5051210920805</t>
  </si>
  <si>
    <t>刘筱冉</t>
  </si>
  <si>
    <t>5051211801923</t>
  </si>
  <si>
    <t>黄映楠</t>
  </si>
  <si>
    <t>5051211304705</t>
  </si>
  <si>
    <t>黎晓</t>
  </si>
  <si>
    <t>5051211701022</t>
  </si>
  <si>
    <t>郑宇</t>
  </si>
  <si>
    <t>5051211205103</t>
  </si>
  <si>
    <t>苏锦华</t>
  </si>
  <si>
    <t>5051211309807</t>
  </si>
  <si>
    <t>谢志轩</t>
  </si>
  <si>
    <t>5051211302415</t>
  </si>
  <si>
    <t>黄家秀</t>
  </si>
  <si>
    <t>5051210611110</t>
  </si>
  <si>
    <t>肖娅</t>
  </si>
  <si>
    <t>5051211022611</t>
  </si>
  <si>
    <t>马玥</t>
  </si>
  <si>
    <t>5051210700901</t>
  </si>
  <si>
    <t>龚友丽</t>
  </si>
  <si>
    <t>5051211206309</t>
  </si>
  <si>
    <t>王欣</t>
  </si>
  <si>
    <t>5051211204507</t>
  </si>
  <si>
    <t>胡婷</t>
  </si>
  <si>
    <t>5051210814309</t>
  </si>
  <si>
    <t>穆羽</t>
  </si>
  <si>
    <t>5051211503111</t>
  </si>
  <si>
    <t>李静宜</t>
  </si>
  <si>
    <t>5051211314916</t>
  </si>
  <si>
    <t>伍炫蓓</t>
  </si>
  <si>
    <t>5051211202705</t>
  </si>
  <si>
    <t>廖洪涛</t>
  </si>
  <si>
    <t>5051210401405</t>
  </si>
  <si>
    <t>蔡敏</t>
  </si>
  <si>
    <t>5051211324312</t>
  </si>
  <si>
    <t>黄莉岚</t>
  </si>
  <si>
    <t>5051211426617</t>
  </si>
  <si>
    <t>何钟麒</t>
  </si>
  <si>
    <t>5051211303113</t>
  </si>
  <si>
    <t>岳丹晴</t>
  </si>
  <si>
    <t>5051210711115</t>
  </si>
  <si>
    <t>江水苹</t>
  </si>
  <si>
    <t>5051211205015</t>
  </si>
  <si>
    <t>吴瑕</t>
  </si>
  <si>
    <t>5051211311919</t>
  </si>
  <si>
    <t>税禹单</t>
  </si>
  <si>
    <t>5051210112826</t>
  </si>
  <si>
    <t>陈玉红</t>
  </si>
  <si>
    <t>5051212000313</t>
  </si>
  <si>
    <t>朱琳</t>
  </si>
  <si>
    <t>5051211313924</t>
  </si>
  <si>
    <t>杨洁</t>
  </si>
  <si>
    <t>5051211305513</t>
  </si>
  <si>
    <t>秦媛</t>
  </si>
  <si>
    <t>5051211025013</t>
  </si>
  <si>
    <t>伍秀琼</t>
  </si>
  <si>
    <t>5051211312215</t>
  </si>
  <si>
    <t>仇恩容</t>
  </si>
  <si>
    <t>5051211314113</t>
  </si>
  <si>
    <t>曾小英</t>
  </si>
  <si>
    <t>5051210815207</t>
  </si>
  <si>
    <t>杨玖</t>
  </si>
  <si>
    <t>5051210609011</t>
  </si>
  <si>
    <t>张莹</t>
  </si>
  <si>
    <t>5051211316221</t>
  </si>
  <si>
    <t>陈丽萍</t>
  </si>
  <si>
    <t>5051211127424</t>
  </si>
  <si>
    <t>余婷</t>
  </si>
  <si>
    <t>5051211800413</t>
  </si>
  <si>
    <t>李毓</t>
  </si>
  <si>
    <t>5051211509919</t>
  </si>
  <si>
    <t>管弦</t>
  </si>
  <si>
    <t>5051211309917</t>
  </si>
  <si>
    <t>林小莎</t>
  </si>
  <si>
    <t>5051211318610</t>
  </si>
  <si>
    <t>马鑫欣</t>
  </si>
  <si>
    <t>5051210407017</t>
  </si>
  <si>
    <t>廖祖珍</t>
  </si>
  <si>
    <t>5051211503119</t>
  </si>
  <si>
    <t>胡伟</t>
  </si>
  <si>
    <t>5051211427117</t>
  </si>
  <si>
    <t>张梦曦</t>
  </si>
  <si>
    <t>5051211202613</t>
  </si>
  <si>
    <t>陈双竞</t>
  </si>
  <si>
    <t>5051210602223</t>
  </si>
  <si>
    <t>张肖艺</t>
  </si>
  <si>
    <t>5051211901609</t>
  </si>
  <si>
    <t>罗杨</t>
  </si>
  <si>
    <t>5051211204413</t>
  </si>
  <si>
    <t>王彦</t>
  </si>
  <si>
    <t>5051211800819</t>
  </si>
  <si>
    <t>冯姝</t>
  </si>
  <si>
    <t>5051211429311</t>
  </si>
  <si>
    <t>田芳明</t>
  </si>
  <si>
    <t>5051211425909</t>
  </si>
  <si>
    <t>张夏</t>
  </si>
  <si>
    <t>5051211425615</t>
  </si>
  <si>
    <t>梁萧</t>
  </si>
  <si>
    <t>5051210609319</t>
  </si>
  <si>
    <t>邢云霄</t>
  </si>
  <si>
    <t>5051211306311</t>
  </si>
  <si>
    <t>蒋燕</t>
  </si>
  <si>
    <t>5051211429824</t>
  </si>
  <si>
    <t>徐汇超</t>
  </si>
  <si>
    <t>5051210502717</t>
  </si>
  <si>
    <t>蒲雨昕</t>
  </si>
  <si>
    <t>5051210405716</t>
  </si>
  <si>
    <t>龚清莲</t>
  </si>
  <si>
    <t>5051210401930</t>
  </si>
  <si>
    <t>张俊</t>
  </si>
  <si>
    <t>5051211309217</t>
  </si>
  <si>
    <t>蒲金凤</t>
  </si>
  <si>
    <t>5051211509811</t>
  </si>
  <si>
    <t>王秀璞</t>
  </si>
  <si>
    <t>5051211316427</t>
  </si>
  <si>
    <t>宿文琪</t>
  </si>
  <si>
    <t>5051210709525</t>
  </si>
  <si>
    <t>刘燕</t>
  </si>
  <si>
    <t>5051211434025</t>
  </si>
  <si>
    <t>王博知</t>
  </si>
  <si>
    <t>5051210502926</t>
  </si>
  <si>
    <t>李筠</t>
  </si>
  <si>
    <t>5051211502908</t>
  </si>
  <si>
    <t>刘向昭</t>
  </si>
  <si>
    <t>5051210208528</t>
  </si>
  <si>
    <t>刘姣</t>
  </si>
  <si>
    <t>5051211126825</t>
  </si>
  <si>
    <t>柏朝朋</t>
  </si>
  <si>
    <t>5051210206026</t>
  </si>
  <si>
    <t>王青青</t>
  </si>
  <si>
    <t>5051211302425</t>
  </si>
  <si>
    <t>颜志娇</t>
  </si>
  <si>
    <t>5051212000622</t>
  </si>
  <si>
    <t>屈顶</t>
  </si>
  <si>
    <t>5051211205511</t>
  </si>
  <si>
    <t>杨茜</t>
  </si>
  <si>
    <t>5051210603115</t>
  </si>
  <si>
    <t>高海均</t>
  </si>
  <si>
    <t>5051211321229</t>
  </si>
  <si>
    <t>5051211502612</t>
  </si>
  <si>
    <t>王涵</t>
  </si>
  <si>
    <t>5051211509108</t>
  </si>
  <si>
    <t>蒋梦</t>
  </si>
  <si>
    <t>5051210406115</t>
  </si>
  <si>
    <t>刘红</t>
  </si>
  <si>
    <t>5051211202521</t>
  </si>
  <si>
    <t>蒋亚梅</t>
  </si>
  <si>
    <t>5051210710523</t>
  </si>
  <si>
    <t>丁小惠</t>
  </si>
  <si>
    <t>5051211603821</t>
  </si>
  <si>
    <t>覃磊</t>
  </si>
  <si>
    <t>5051210708227</t>
  </si>
  <si>
    <t>张南</t>
  </si>
  <si>
    <t>5051210205025</t>
  </si>
  <si>
    <t>李宇</t>
  </si>
  <si>
    <t>5051210704717</t>
  </si>
  <si>
    <t>李伶俐</t>
  </si>
  <si>
    <t>5051210701929</t>
  </si>
  <si>
    <t>叶雪</t>
  </si>
  <si>
    <t>5051211426828</t>
  </si>
  <si>
    <t>徐双喜</t>
  </si>
  <si>
    <t>5051210403414</t>
  </si>
  <si>
    <t>肖倩</t>
  </si>
  <si>
    <t>5051210404620</t>
  </si>
  <si>
    <t>陈婷婷</t>
  </si>
  <si>
    <t>5051210812830</t>
  </si>
  <si>
    <t>刘茂坪</t>
  </si>
  <si>
    <t>5051211312416</t>
  </si>
  <si>
    <t>古腾</t>
  </si>
  <si>
    <t>5051210710426</t>
  </si>
  <si>
    <t>龙启超</t>
  </si>
  <si>
    <t>5051210401525</t>
  </si>
  <si>
    <t>赵芹江</t>
  </si>
  <si>
    <t>5051210611221</t>
  </si>
  <si>
    <t>徐晨曦</t>
  </si>
  <si>
    <t>5051210405116</t>
  </si>
  <si>
    <t>吴超群</t>
  </si>
  <si>
    <t>5051211505104</t>
  </si>
  <si>
    <t>李虹呈</t>
  </si>
  <si>
    <t>5051210606004</t>
  </si>
  <si>
    <t>苏智</t>
  </si>
  <si>
    <t>5051210408025</t>
  </si>
  <si>
    <t>陈雪玲</t>
  </si>
  <si>
    <t>5051210608104</t>
  </si>
  <si>
    <t>杨歌</t>
  </si>
  <si>
    <t>5051211506608</t>
  </si>
  <si>
    <t>唐玥祺</t>
  </si>
  <si>
    <t>5051210114124</t>
  </si>
  <si>
    <t>孙玉波</t>
  </si>
  <si>
    <t>5051211430927</t>
  </si>
  <si>
    <t>曾玉梅</t>
  </si>
  <si>
    <t>5051210409504</t>
  </si>
  <si>
    <t>陈兴武</t>
  </si>
  <si>
    <t>5051211431202</t>
  </si>
  <si>
    <t>辜昊</t>
  </si>
  <si>
    <t>5051210610420</t>
  </si>
  <si>
    <t>陈文博</t>
  </si>
  <si>
    <t>5051211309402</t>
  </si>
  <si>
    <t>陈琴</t>
  </si>
  <si>
    <t>5051211603521</t>
  </si>
  <si>
    <t>李宇林</t>
  </si>
  <si>
    <t>5051211322422</t>
  </si>
  <si>
    <t>杨钧械</t>
  </si>
  <si>
    <t>5051211800123</t>
  </si>
  <si>
    <t>廖阳</t>
  </si>
  <si>
    <t>5051212001329</t>
  </si>
  <si>
    <t>赵兰容</t>
  </si>
  <si>
    <t>5051211310223</t>
  </si>
  <si>
    <t>胡琳萍</t>
  </si>
  <si>
    <t>5051211203914</t>
  </si>
  <si>
    <t>刘佳</t>
  </si>
  <si>
    <t>5051211315808</t>
  </si>
  <si>
    <t>蒋静</t>
  </si>
  <si>
    <t>5051211303410</t>
  </si>
  <si>
    <t>胡文全</t>
  </si>
  <si>
    <t>5051211022229</t>
  </si>
  <si>
    <t>张敏</t>
  </si>
  <si>
    <t>5051211435904</t>
  </si>
  <si>
    <t>杨羽茜</t>
  </si>
  <si>
    <t>5051210703704</t>
  </si>
  <si>
    <t>王沛禹</t>
  </si>
  <si>
    <t>5051210817406</t>
  </si>
  <si>
    <t>陈叶萍</t>
  </si>
  <si>
    <t>5051210709504</t>
  </si>
  <si>
    <t>付雨洁</t>
  </si>
  <si>
    <t>5051211324810</t>
  </si>
  <si>
    <t>张泽琴</t>
  </si>
  <si>
    <t>5051210816429</t>
  </si>
  <si>
    <t>谢璟</t>
  </si>
  <si>
    <t>5051210503018</t>
  </si>
  <si>
    <t>王威</t>
  </si>
  <si>
    <t>5051211433810</t>
  </si>
  <si>
    <t>周航</t>
  </si>
  <si>
    <t>5051211025206</t>
  </si>
  <si>
    <t>刘钰鑫</t>
  </si>
  <si>
    <t>5051211303302</t>
  </si>
  <si>
    <t>黄毅</t>
  </si>
  <si>
    <t>5051210711114</t>
  </si>
  <si>
    <t>徐琳雅</t>
  </si>
  <si>
    <t>5051211308906</t>
  </si>
  <si>
    <t>李茂兰</t>
  </si>
  <si>
    <t>5051211313127</t>
  </si>
  <si>
    <t>王波</t>
  </si>
  <si>
    <t>5051211603510</t>
  </si>
  <si>
    <t>靳凯</t>
  </si>
  <si>
    <t>5051211426306</t>
  </si>
  <si>
    <t>魏莱</t>
  </si>
  <si>
    <t>5051211320929</t>
  </si>
  <si>
    <t>周漫</t>
  </si>
  <si>
    <t>5051210502314</t>
  </si>
  <si>
    <t>王兴荣</t>
  </si>
  <si>
    <t>5051210206518</t>
  </si>
  <si>
    <t>杨志娟</t>
  </si>
  <si>
    <t>5051210919529</t>
  </si>
  <si>
    <t>马俊逸</t>
  </si>
  <si>
    <t>5051211433408</t>
  </si>
  <si>
    <t>任静薇</t>
  </si>
  <si>
    <t>5051211312004</t>
  </si>
  <si>
    <t>荣思睿</t>
  </si>
  <si>
    <t>5051210203610</t>
  </si>
  <si>
    <t>王玺</t>
  </si>
  <si>
    <t>5051211428206</t>
  </si>
  <si>
    <t>牛琼燕</t>
  </si>
  <si>
    <t>5051210301226</t>
  </si>
  <si>
    <t>秦璇</t>
  </si>
  <si>
    <t>5051211503620</t>
  </si>
  <si>
    <t>张浩凡</t>
  </si>
  <si>
    <t>5051211317214</t>
  </si>
  <si>
    <t>马喆</t>
  </si>
  <si>
    <t>5051211430708</t>
  </si>
  <si>
    <t>罗晴丹</t>
  </si>
  <si>
    <t>5051210408827</t>
  </si>
  <si>
    <t>曾鹂</t>
  </si>
  <si>
    <t>5051211601514</t>
  </si>
  <si>
    <r>
      <rPr>
        <sz val="16"/>
        <rFont val="方正小标宋简体"/>
        <family val="4"/>
      </rPr>
      <t>四川省生态环境厅关于直属事业单位2020年12月
公开招聘工作人</t>
    </r>
    <r>
      <rPr>
        <sz val="16"/>
        <rFont val="Times New Roman"/>
        <family val="1"/>
      </rPr>
      <t>员笔试总</t>
    </r>
    <r>
      <rPr>
        <sz val="16"/>
        <rFont val="方正小标宋简体"/>
        <family val="4"/>
      </rPr>
      <t>成绩</t>
    </r>
    <r>
      <rPr>
        <sz val="16"/>
        <rFont val="Times New Roman"/>
        <family val="1"/>
      </rPr>
      <t>及岗</t>
    </r>
    <r>
      <rPr>
        <sz val="16"/>
        <rFont val="方正小标宋简体"/>
        <family val="4"/>
      </rPr>
      <t>位排名</t>
    </r>
  </si>
  <si>
    <t>报考单位：四川省生态环境监测总站                    报考岗位：水质监测</t>
  </si>
  <si>
    <t>考生姓名</t>
  </si>
  <si>
    <t>笔试
总成绩</t>
  </si>
  <si>
    <t>艾莲</t>
  </si>
  <si>
    <t>08020002</t>
  </si>
  <si>
    <t>5051210300815</t>
  </si>
  <si>
    <t>万燕</t>
  </si>
  <si>
    <t>5051210300308</t>
  </si>
  <si>
    <t>庞妍娇</t>
  </si>
  <si>
    <t>5051210300610</t>
  </si>
  <si>
    <t>何盈春</t>
  </si>
  <si>
    <t>5051210301023</t>
  </si>
  <si>
    <t>王莎莎</t>
  </si>
  <si>
    <t>5051210300601</t>
  </si>
  <si>
    <t>刘龙</t>
  </si>
  <si>
    <t>5051210300729</t>
  </si>
  <si>
    <t>蒋伟</t>
  </si>
  <si>
    <t>5051210300314</t>
  </si>
  <si>
    <t>张帆</t>
  </si>
  <si>
    <t>5051210300918</t>
  </si>
  <si>
    <t>肖彦玲</t>
  </si>
  <si>
    <t>5051210300303</t>
  </si>
  <si>
    <t>程灏旻</t>
  </si>
  <si>
    <t>5051210300119</t>
  </si>
  <si>
    <t>周晓英</t>
  </si>
  <si>
    <t>5051210300203</t>
  </si>
  <si>
    <t>史鸿燕</t>
  </si>
  <si>
    <t>5051210300929</t>
  </si>
  <si>
    <t>夏曦</t>
  </si>
  <si>
    <t>5051210300821</t>
  </si>
  <si>
    <t>孙媛</t>
  </si>
  <si>
    <t>5051210300112</t>
  </si>
  <si>
    <t>丁娜</t>
  </si>
  <si>
    <t>5051210301003</t>
  </si>
  <si>
    <t>林作敏</t>
  </si>
  <si>
    <t>5051210300822</t>
  </si>
  <si>
    <t>缺考</t>
  </si>
  <si>
    <t>杨龙广</t>
  </si>
  <si>
    <t>5051210300701</t>
  </si>
  <si>
    <t>姜波</t>
  </si>
  <si>
    <t>5051210300730</t>
  </si>
  <si>
    <t>黄垚</t>
  </si>
  <si>
    <t>5051210300413</t>
  </si>
  <si>
    <t>彭惠</t>
  </si>
  <si>
    <t>5051210300521</t>
  </si>
  <si>
    <t>李国娟</t>
  </si>
  <si>
    <t>5051210301018</t>
  </si>
  <si>
    <t>魏威</t>
  </si>
  <si>
    <t>5051210300922</t>
  </si>
  <si>
    <t>张耀文</t>
  </si>
  <si>
    <t>5051210300129</t>
  </si>
  <si>
    <t>李雪谊</t>
  </si>
  <si>
    <t>5051210300920</t>
  </si>
  <si>
    <t>余治丞</t>
  </si>
  <si>
    <t>5051210300502</t>
  </si>
  <si>
    <t>报考单位：四川省生态环境监测总站                    报考岗位：生态环境监测</t>
  </si>
  <si>
    <t>羊德容</t>
  </si>
  <si>
    <t>08020003</t>
  </si>
  <si>
    <t>5051210300107</t>
  </si>
  <si>
    <t>孟庆杰</t>
  </si>
  <si>
    <t>5051210300101</t>
  </si>
  <si>
    <t>兰洋</t>
  </si>
  <si>
    <t>5051210300817</t>
  </si>
  <si>
    <t>蒋琼华</t>
  </si>
  <si>
    <t>5051210300509</t>
  </si>
  <si>
    <t>母康生</t>
  </si>
  <si>
    <t>5051210300517</t>
  </si>
  <si>
    <t>辛广智</t>
  </si>
  <si>
    <t>5051210300429</t>
  </si>
  <si>
    <t>姚力</t>
  </si>
  <si>
    <t>5051210300424</t>
  </si>
  <si>
    <t>5051210301021</t>
  </si>
  <si>
    <t>蒲茜</t>
  </si>
  <si>
    <t>5051210300712</t>
  </si>
  <si>
    <t>赵豆豆</t>
  </si>
  <si>
    <t>5051210300629</t>
  </si>
  <si>
    <t>陈佳</t>
  </si>
  <si>
    <t>5051210300717</t>
  </si>
  <si>
    <t>吕飞燕</t>
  </si>
  <si>
    <t>5051210300505</t>
  </si>
  <si>
    <t>张思略</t>
  </si>
  <si>
    <t>5051210300813</t>
  </si>
  <si>
    <t>蒋沁芮</t>
  </si>
  <si>
    <t>5051210300313</t>
  </si>
  <si>
    <t>王璐</t>
  </si>
  <si>
    <t>5051210300520</t>
  </si>
  <si>
    <t>钟玘狄</t>
  </si>
  <si>
    <t>5051210300612</t>
  </si>
  <si>
    <t>张蕾</t>
  </si>
  <si>
    <t>5051210300824</t>
  </si>
  <si>
    <t>莫娟</t>
  </si>
  <si>
    <t>5051210300205</t>
  </si>
  <si>
    <t>黄佳玉</t>
  </si>
  <si>
    <t>5051210300917</t>
  </si>
  <si>
    <t>唐洁</t>
  </si>
  <si>
    <t>5051210300125</t>
  </si>
  <si>
    <t>向小娇</t>
  </si>
  <si>
    <t>5051210300820</t>
  </si>
  <si>
    <t>王玉荧</t>
  </si>
  <si>
    <t>5051210300804</t>
  </si>
  <si>
    <t>田赐</t>
  </si>
  <si>
    <t>5051210300726</t>
  </si>
  <si>
    <t>彭爽</t>
  </si>
  <si>
    <t>5051210300215</t>
  </si>
  <si>
    <t>罗春燕</t>
  </si>
  <si>
    <t>5051210300315</t>
  </si>
  <si>
    <t>罗伊娜</t>
  </si>
  <si>
    <t>5051210300624</t>
  </si>
  <si>
    <t>周军波</t>
  </si>
  <si>
    <t>5051210300507</t>
  </si>
  <si>
    <t>何思锜</t>
  </si>
  <si>
    <t>5051210300421</t>
  </si>
  <si>
    <t>沈姣</t>
  </si>
  <si>
    <t>5051210300124</t>
  </si>
  <si>
    <t>范小雨</t>
  </si>
  <si>
    <t>5051210301004</t>
  </si>
  <si>
    <t>吴赵怡</t>
  </si>
  <si>
    <t>5051210301012</t>
  </si>
  <si>
    <t>邱思远</t>
  </si>
  <si>
    <t>5051210301006</t>
  </si>
  <si>
    <t>廖平林</t>
  </si>
  <si>
    <t>5051210300229</t>
  </si>
  <si>
    <t>高稚鸿</t>
  </si>
  <si>
    <t>5051210301013</t>
  </si>
  <si>
    <t>罗米娜</t>
  </si>
  <si>
    <t>5051210300523</t>
  </si>
  <si>
    <t>江昊</t>
  </si>
  <si>
    <t>5051210300926</t>
  </si>
  <si>
    <t>丁虹鑫</t>
  </si>
  <si>
    <t>5051210300122</t>
  </si>
  <si>
    <t>陈晓玲</t>
  </si>
  <si>
    <t>5051210300316</t>
  </si>
  <si>
    <t>夏维清</t>
  </si>
  <si>
    <t>5051210300825</t>
  </si>
  <si>
    <t>张聪聪</t>
  </si>
  <si>
    <t>5051210300501</t>
  </si>
  <si>
    <t>张越</t>
  </si>
  <si>
    <t>5051210300901</t>
  </si>
  <si>
    <t>王媛</t>
  </si>
  <si>
    <t>5051210301007</t>
  </si>
  <si>
    <t>刘梦琪</t>
  </si>
  <si>
    <t>5051210300116</t>
  </si>
  <si>
    <t>樊奕茜</t>
  </si>
  <si>
    <t>5051210300905</t>
  </si>
  <si>
    <t>李蓉蓉</t>
  </si>
  <si>
    <t>5051210300503</t>
  </si>
  <si>
    <t>李佳</t>
  </si>
  <si>
    <t>5051210301009</t>
  </si>
  <si>
    <t>曹旻霞</t>
  </si>
  <si>
    <t>5051210300405</t>
  </si>
  <si>
    <t>刘俊辉</t>
  </si>
  <si>
    <t>5051210300903</t>
  </si>
  <si>
    <t>肖斌</t>
  </si>
  <si>
    <t>5051210301015</t>
  </si>
  <si>
    <t>陈香锦</t>
  </si>
  <si>
    <t>5051210300409</t>
  </si>
  <si>
    <t>王镭</t>
  </si>
  <si>
    <t>5051210300513</t>
  </si>
  <si>
    <t>马小亚</t>
  </si>
  <si>
    <t>5051210300118</t>
  </si>
  <si>
    <t>易之煦</t>
  </si>
  <si>
    <t>5051210300115</t>
  </si>
  <si>
    <t>吕利</t>
  </si>
  <si>
    <t>5051210300914</t>
  </si>
  <si>
    <t>吕纯月</t>
  </si>
  <si>
    <t>5051210300525</t>
  </si>
  <si>
    <t>袁镇涛</t>
  </si>
  <si>
    <t>5051210300311</t>
  </si>
  <si>
    <t>饶芝菡</t>
  </si>
  <si>
    <t>5051210300708</t>
  </si>
  <si>
    <t>吴英</t>
  </si>
  <si>
    <t>5051210300210</t>
  </si>
  <si>
    <t>康兆萍</t>
  </si>
  <si>
    <t>5051210300829</t>
  </si>
  <si>
    <t>孙耀芳</t>
  </si>
  <si>
    <t>5051210300204</t>
  </si>
  <si>
    <t>阿来拉姑</t>
  </si>
  <si>
    <t>5051210300802</t>
  </si>
  <si>
    <t>罗静雯</t>
  </si>
  <si>
    <t>5051210300423</t>
  </si>
  <si>
    <t>李密</t>
  </si>
  <si>
    <t>5051210300212</t>
  </si>
  <si>
    <t>鲁慧莹</t>
  </si>
  <si>
    <t>5051210300416</t>
  </si>
  <si>
    <t>张亚青</t>
  </si>
  <si>
    <t>5051210300608</t>
  </si>
  <si>
    <t>冯秀秀</t>
  </si>
  <si>
    <t>5051210300606</t>
  </si>
  <si>
    <t>报考单位：四川省生态环境监测总站                    报考岗位：生态质量监测</t>
  </si>
  <si>
    <t>冯元超</t>
  </si>
  <si>
    <t>08020004</t>
  </si>
  <si>
    <t>5051210300810</t>
  </si>
  <si>
    <t>郑维艳</t>
  </si>
  <si>
    <t>5051210300529</t>
  </si>
  <si>
    <t>黎秋玥</t>
  </si>
  <si>
    <t>5051210300727</t>
  </si>
  <si>
    <t>张佳音</t>
  </si>
  <si>
    <t>5051210300603</t>
  </si>
  <si>
    <t>旷攀</t>
  </si>
  <si>
    <t>5051210300415</t>
  </si>
  <si>
    <t>何春梅</t>
  </si>
  <si>
    <t>5051210300722</t>
  </si>
  <si>
    <t>刘雅雅</t>
  </si>
  <si>
    <t>5051210300126</t>
  </si>
  <si>
    <t>邱永秀</t>
  </si>
  <si>
    <t>5051210300422</t>
  </si>
  <si>
    <t>伍丹妮</t>
  </si>
  <si>
    <t>5051210300104</t>
  </si>
  <si>
    <t>石广泽</t>
  </si>
  <si>
    <t>5051210300616</t>
  </si>
  <si>
    <t>白佳灵</t>
  </si>
  <si>
    <t>5051210300527</t>
  </si>
  <si>
    <t>谢利娟</t>
  </si>
  <si>
    <t>5051210300403</t>
  </si>
  <si>
    <t>李青青</t>
  </si>
  <si>
    <t>5051210300826</t>
  </si>
  <si>
    <t>康琳</t>
  </si>
  <si>
    <t>5051210300120</t>
  </si>
  <si>
    <t>李薇</t>
  </si>
  <si>
    <t>5051210300711</t>
  </si>
  <si>
    <t>颜清梅</t>
  </si>
  <si>
    <t>5051210300721</t>
  </si>
  <si>
    <t>朱亮</t>
  </si>
  <si>
    <t>5051210301005</t>
  </si>
  <si>
    <t>杜泽玉</t>
  </si>
  <si>
    <t>5051210301001</t>
  </si>
  <si>
    <t>王琴</t>
  </si>
  <si>
    <t>5051210300511</t>
  </si>
  <si>
    <t>张镇川</t>
  </si>
  <si>
    <t>5051210300607</t>
  </si>
  <si>
    <t>马象书</t>
  </si>
  <si>
    <t>5051210300605</t>
  </si>
  <si>
    <t>苏悦</t>
  </si>
  <si>
    <t>5051210300111</t>
  </si>
  <si>
    <t>白璇</t>
  </si>
  <si>
    <t>5051210300621</t>
  </si>
  <si>
    <t>张昊</t>
  </si>
  <si>
    <t>5051210300312</t>
  </si>
  <si>
    <t>柴立夫</t>
  </si>
  <si>
    <t>5051210300927</t>
  </si>
  <si>
    <t>谢莉</t>
  </si>
  <si>
    <t>5051210300504</t>
  </si>
  <si>
    <r>
      <t>四川省生态环境厅关于直属事业单位2021年</t>
    </r>
    <r>
      <rPr>
        <sz val="16"/>
        <rFont val="Times New Roman"/>
        <family val="1"/>
      </rPr>
      <t>5</t>
    </r>
    <r>
      <rPr>
        <sz val="16"/>
        <rFont val="方正小标宋简体"/>
        <family val="4"/>
      </rPr>
      <t>月
公开招聘工作人</t>
    </r>
    <r>
      <rPr>
        <sz val="16"/>
        <rFont val="宋体"/>
        <family val="0"/>
      </rPr>
      <t>员笔试总</t>
    </r>
    <r>
      <rPr>
        <sz val="16"/>
        <rFont val="方正小标宋简体"/>
        <family val="4"/>
      </rPr>
      <t>成绩</t>
    </r>
    <r>
      <rPr>
        <sz val="16"/>
        <rFont val="宋体"/>
        <family val="0"/>
      </rPr>
      <t>及岗</t>
    </r>
    <r>
      <rPr>
        <sz val="16"/>
        <rFont val="方正小标宋简体"/>
        <family val="4"/>
      </rPr>
      <t>位排名</t>
    </r>
  </si>
  <si>
    <t>报考单位：四川省生态环境宣传教育中心（《中国环境报》四川记者站）     报考岗位：宣传教育</t>
  </si>
  <si>
    <t>张瀚乐</t>
  </si>
  <si>
    <t>08040006</t>
  </si>
  <si>
    <t>5051211701210</t>
  </si>
  <si>
    <t>李芝微</t>
  </si>
  <si>
    <t>5051211325311</t>
  </si>
  <si>
    <t>滕苗</t>
  </si>
  <si>
    <t>5051211320630</t>
  </si>
  <si>
    <t>刘思源</t>
  </si>
  <si>
    <t>5051210707104</t>
  </si>
  <si>
    <t>廖黎莎</t>
  </si>
  <si>
    <t>5051211500729</t>
  </si>
  <si>
    <t>张涪洁</t>
  </si>
  <si>
    <t>5051211310312</t>
  </si>
  <si>
    <t>巴人乐</t>
  </si>
  <si>
    <t>5051211438514</t>
  </si>
  <si>
    <t>苏明霞</t>
  </si>
  <si>
    <t>5051210815624</t>
  </si>
  <si>
    <t>杨红英</t>
  </si>
  <si>
    <t>5051211510208</t>
  </si>
  <si>
    <t>张霞</t>
  </si>
  <si>
    <t>5051211508309</t>
  </si>
  <si>
    <t>武玥</t>
  </si>
  <si>
    <t>5051211024015</t>
  </si>
  <si>
    <t>毛发静</t>
  </si>
  <si>
    <t>5051211506010</t>
  </si>
  <si>
    <t>王艳萍</t>
  </si>
  <si>
    <t>5051210816602</t>
  </si>
  <si>
    <t>徐贝贝</t>
  </si>
  <si>
    <t>5051211435207</t>
  </si>
  <si>
    <t>胡芳</t>
  </si>
  <si>
    <t>5051211312424</t>
  </si>
  <si>
    <t>王环</t>
  </si>
  <si>
    <t>5051210503421</t>
  </si>
  <si>
    <t>谈敏</t>
  </si>
  <si>
    <t>5051210608002</t>
  </si>
  <si>
    <t>石亚丽</t>
  </si>
  <si>
    <t>5051210707018</t>
  </si>
  <si>
    <t>邢娟娟</t>
  </si>
  <si>
    <t>5051211438603</t>
  </si>
  <si>
    <t>杨诗琪</t>
  </si>
  <si>
    <t>5051210601717</t>
  </si>
  <si>
    <t>王丹</t>
  </si>
  <si>
    <t>5051211508508</t>
  </si>
  <si>
    <t>商晋华</t>
  </si>
  <si>
    <t>5051211436814</t>
  </si>
  <si>
    <t>钟家丽</t>
  </si>
  <si>
    <t>5051210703507</t>
  </si>
  <si>
    <t>蒲兰</t>
  </si>
  <si>
    <t>5051210203217</t>
  </si>
  <si>
    <t>杨黎明</t>
  </si>
  <si>
    <t>5051210813423</t>
  </si>
  <si>
    <t>贾溶</t>
  </si>
  <si>
    <t>5051211426622</t>
  </si>
  <si>
    <t>谭芸玥</t>
  </si>
  <si>
    <t>5051210604910</t>
  </si>
  <si>
    <t>杨强</t>
  </si>
  <si>
    <t>5051211204906</t>
  </si>
  <si>
    <t>向红君</t>
  </si>
  <si>
    <t>5051211309218</t>
  </si>
  <si>
    <t>李晓丽</t>
  </si>
  <si>
    <t>5051210610226</t>
  </si>
  <si>
    <r>
      <t>曾韵</t>
    </r>
    <r>
      <rPr>
        <sz val="10"/>
        <rFont val="仿宋"/>
        <family val="3"/>
      </rPr>
      <t>㵟</t>
    </r>
  </si>
  <si>
    <t>5051210812620</t>
  </si>
  <si>
    <t>张亚男</t>
  </si>
  <si>
    <t>5051210301317</t>
  </si>
  <si>
    <t>邓姣</t>
  </si>
  <si>
    <t>5051211203315</t>
  </si>
  <si>
    <t>闵哲轲</t>
  </si>
  <si>
    <t>5051211127904</t>
  </si>
  <si>
    <t>竹淼</t>
  </si>
  <si>
    <t>5051211603230</t>
  </si>
  <si>
    <t>张艾颖</t>
  </si>
  <si>
    <t>5051211800314</t>
  </si>
  <si>
    <t>万洪君</t>
  </si>
  <si>
    <t>5051211024930</t>
  </si>
  <si>
    <t>李亚红</t>
  </si>
  <si>
    <t>5051210706201</t>
  </si>
  <si>
    <t>魏文庆</t>
  </si>
  <si>
    <t>5051210605901</t>
  </si>
  <si>
    <t>张钰玲</t>
  </si>
  <si>
    <t>5051211439613</t>
  </si>
  <si>
    <t>谭杜邪</t>
  </si>
  <si>
    <t>5051211206115</t>
  </si>
  <si>
    <t>陈玉婷</t>
  </si>
  <si>
    <t>5051210603720</t>
  </si>
  <si>
    <t>孟爽</t>
  </si>
  <si>
    <t>5051210815104</t>
  </si>
  <si>
    <t>李思璐</t>
  </si>
  <si>
    <t>5051211320807</t>
  </si>
  <si>
    <t>古惠文</t>
  </si>
  <si>
    <t>5051210702504</t>
  </si>
  <si>
    <t>郑昊</t>
  </si>
  <si>
    <t>5051210606228</t>
  </si>
  <si>
    <t>曾袁媛</t>
  </si>
  <si>
    <t>5051210700114</t>
  </si>
  <si>
    <t>曾会</t>
  </si>
  <si>
    <t>5051211202529</t>
  </si>
  <si>
    <t>刘敏</t>
  </si>
  <si>
    <t>5051210701113</t>
  </si>
  <si>
    <t>任薇</t>
  </si>
  <si>
    <t>5051211802304</t>
  </si>
  <si>
    <t>刘丽萍</t>
  </si>
  <si>
    <t>5051211313602</t>
  </si>
  <si>
    <t>刘芬</t>
  </si>
  <si>
    <t>5051210817109</t>
  </si>
  <si>
    <t>樊希琴</t>
  </si>
  <si>
    <t>5051211438808</t>
  </si>
  <si>
    <t>高智英</t>
  </si>
  <si>
    <t>5051211126311</t>
  </si>
  <si>
    <t>王康博</t>
  </si>
  <si>
    <t>5051211023307</t>
  </si>
  <si>
    <t>朱玲玉</t>
  </si>
  <si>
    <t>5051211323209</t>
  </si>
  <si>
    <t>邓乔月</t>
  </si>
  <si>
    <t>5051210919411</t>
  </si>
  <si>
    <t>张晨</t>
  </si>
  <si>
    <t>5051210703228</t>
  </si>
  <si>
    <t>张攀</t>
  </si>
  <si>
    <t>5051211310605</t>
  </si>
  <si>
    <t>方赓鑫</t>
  </si>
  <si>
    <t>5051210707703</t>
  </si>
  <si>
    <t>曹文泳</t>
  </si>
  <si>
    <t>5051211436309</t>
  </si>
  <si>
    <t>王雪梅</t>
  </si>
  <si>
    <t>5051211311409</t>
  </si>
  <si>
    <t>袁欢</t>
  </si>
  <si>
    <t>5051211439312</t>
  </si>
  <si>
    <t>王玉虹</t>
  </si>
  <si>
    <t>5051210920519</t>
  </si>
  <si>
    <t>候双</t>
  </si>
  <si>
    <t>5051210407318</t>
  </si>
  <si>
    <t>刘存义</t>
  </si>
  <si>
    <t>5051211432628</t>
  </si>
  <si>
    <t>伍培坤</t>
  </si>
  <si>
    <t>5051210600116</t>
  </si>
  <si>
    <t>曹静</t>
  </si>
  <si>
    <t>5051210209528</t>
  </si>
  <si>
    <t>张姣</t>
  </si>
  <si>
    <t>5051211306928</t>
  </si>
  <si>
    <t>蒲臻</t>
  </si>
  <si>
    <t>5051210502005</t>
  </si>
  <si>
    <t>刘建美</t>
  </si>
  <si>
    <t>5051211310722</t>
  </si>
  <si>
    <t>周红</t>
  </si>
  <si>
    <t>5051211509711</t>
  </si>
  <si>
    <t>刘露霜</t>
  </si>
  <si>
    <t>5051211438012</t>
  </si>
  <si>
    <t>王婷</t>
  </si>
  <si>
    <t>5051210114925</t>
  </si>
  <si>
    <t>羊程</t>
  </si>
  <si>
    <t>5051210603009</t>
  </si>
  <si>
    <t>黄晰莹</t>
  </si>
  <si>
    <t>5051211128028</t>
  </si>
  <si>
    <t>杨思梦</t>
  </si>
  <si>
    <t>5051210604302</t>
  </si>
  <si>
    <t>汪强</t>
  </si>
  <si>
    <t>5051211315719</t>
  </si>
  <si>
    <t>杨丽</t>
  </si>
  <si>
    <t>5051210604522</t>
  </si>
  <si>
    <t>朱彬彬</t>
  </si>
  <si>
    <t>5051210502820</t>
  </si>
  <si>
    <t>陈伊娴</t>
  </si>
  <si>
    <t>5051211509403</t>
  </si>
  <si>
    <t>赵昕怡</t>
  </si>
  <si>
    <t>5051211022405</t>
  </si>
  <si>
    <t>谢墨函</t>
  </si>
  <si>
    <t>5051210403025</t>
  </si>
  <si>
    <t>毛从瑶</t>
  </si>
  <si>
    <t>5051211315528</t>
  </si>
  <si>
    <t>廖露</t>
  </si>
  <si>
    <t>5051211302128</t>
  </si>
  <si>
    <t>郑慧川</t>
  </si>
  <si>
    <t>5051212001630</t>
  </si>
  <si>
    <t>叶粟文</t>
  </si>
  <si>
    <t>5051210703402</t>
  </si>
  <si>
    <t>王宇</t>
  </si>
  <si>
    <t>5051211126002</t>
  </si>
  <si>
    <t>王可</t>
  </si>
  <si>
    <t>5051211427411</t>
  </si>
  <si>
    <t>曹湘宜</t>
  </si>
  <si>
    <t>5051210920709</t>
  </si>
  <si>
    <t>曾昕煦</t>
  </si>
  <si>
    <t>5051210113521</t>
  </si>
  <si>
    <t>徐竞瑜</t>
  </si>
  <si>
    <t>5051210601428</t>
  </si>
  <si>
    <t>徐通</t>
  </si>
  <si>
    <t>5051211701825</t>
  </si>
  <si>
    <t>周晗曦</t>
  </si>
  <si>
    <t>5051211317721</t>
  </si>
  <si>
    <t>周明月</t>
  </si>
  <si>
    <t>5051210204605</t>
  </si>
  <si>
    <t>陈妍羽</t>
  </si>
  <si>
    <t>5051211320409</t>
  </si>
  <si>
    <t>孙双全</t>
  </si>
  <si>
    <t>5051211504612</t>
  </si>
  <si>
    <t>刘倩</t>
  </si>
  <si>
    <t>5051210700913</t>
  </si>
  <si>
    <t>5051212103014</t>
  </si>
  <si>
    <t>5051211309516</t>
  </si>
  <si>
    <t>刘湖蕖</t>
  </si>
  <si>
    <t>5051211501320</t>
  </si>
  <si>
    <t>陈华</t>
  </si>
  <si>
    <t>5051211201011</t>
  </si>
  <si>
    <t>陈慧</t>
  </si>
  <si>
    <t>5051211426815</t>
  </si>
  <si>
    <t>卢秋玲</t>
  </si>
  <si>
    <t>5051210704722</t>
  </si>
  <si>
    <t>王舒婷</t>
  </si>
  <si>
    <t>5051211315420</t>
  </si>
  <si>
    <t>周雪梅</t>
  </si>
  <si>
    <t>5051211602701</t>
  </si>
  <si>
    <t>钟婉琳</t>
  </si>
  <si>
    <t>5051210816407</t>
  </si>
  <si>
    <t>吴强</t>
  </si>
  <si>
    <t>5051212000819</t>
  </si>
  <si>
    <t>陈鹏光</t>
  </si>
  <si>
    <t>5051211435027</t>
  </si>
  <si>
    <t>张若梅</t>
  </si>
  <si>
    <t>5051211309723</t>
  </si>
  <si>
    <t>王馨萍</t>
  </si>
  <si>
    <t>5051211314212</t>
  </si>
  <si>
    <t>李敏慧</t>
  </si>
  <si>
    <t>5051212000803</t>
  </si>
  <si>
    <t>秦倩</t>
  </si>
  <si>
    <t>5051210114221</t>
  </si>
  <si>
    <t>何贝贝</t>
  </si>
  <si>
    <t>5051211319225</t>
  </si>
  <si>
    <t>郑钞文</t>
  </si>
  <si>
    <t>5051210710817</t>
  </si>
  <si>
    <t>潘怡</t>
  </si>
  <si>
    <t>5051211206105</t>
  </si>
  <si>
    <t>马宁方</t>
  </si>
  <si>
    <t>5051210114904</t>
  </si>
  <si>
    <t>黄园满</t>
  </si>
  <si>
    <t>5051210709103</t>
  </si>
  <si>
    <t>杨雪涓</t>
  </si>
  <si>
    <t>5051211304817</t>
  </si>
  <si>
    <t>李冰清</t>
  </si>
  <si>
    <t>5051210609602</t>
  </si>
  <si>
    <t>敬博霄</t>
  </si>
  <si>
    <t>5051210815821</t>
  </si>
  <si>
    <t>阳佳佑</t>
  </si>
  <si>
    <t>5051210701824</t>
  </si>
  <si>
    <t>伍倩</t>
  </si>
  <si>
    <t>5051210407517</t>
  </si>
  <si>
    <t>朱艳林</t>
  </si>
  <si>
    <t>5051211900525</t>
  </si>
  <si>
    <t>罗梦龙</t>
  </si>
  <si>
    <t>5051210604030</t>
  </si>
  <si>
    <t>王秀华</t>
  </si>
  <si>
    <t>5051210705713</t>
  </si>
  <si>
    <t>阳智皓</t>
  </si>
  <si>
    <t>5051211204816</t>
  </si>
  <si>
    <t>晏林秀</t>
  </si>
  <si>
    <t>5051211300915</t>
  </si>
  <si>
    <t>高付旗</t>
  </si>
  <si>
    <t>5051211322719</t>
  </si>
  <si>
    <t>陈武</t>
  </si>
  <si>
    <t>5051211500110</t>
  </si>
  <si>
    <t>胡理勤</t>
  </si>
  <si>
    <t>5051210707816</t>
  </si>
  <si>
    <t>万鑫雨</t>
  </si>
  <si>
    <t>5051210401205</t>
  </si>
  <si>
    <t>杨兰馨</t>
  </si>
  <si>
    <t>5051210401505</t>
  </si>
  <si>
    <t>温宗萍</t>
  </si>
  <si>
    <t>5051211436216</t>
  </si>
  <si>
    <t>谷安迪</t>
  </si>
  <si>
    <t>5051211320617</t>
  </si>
  <si>
    <t>杨永林</t>
  </si>
  <si>
    <t>5051211430114</t>
  </si>
  <si>
    <t>刘松林</t>
  </si>
  <si>
    <t>5051211310911</t>
  </si>
  <si>
    <t>张萍</t>
  </si>
  <si>
    <t>5051211435605</t>
  </si>
  <si>
    <t>李航</t>
  </si>
  <si>
    <t>5051211430312</t>
  </si>
  <si>
    <t>李美蓉</t>
  </si>
  <si>
    <t>5051210920610</t>
  </si>
  <si>
    <t>王辉</t>
  </si>
  <si>
    <t>5051210703325</t>
  </si>
  <si>
    <t>毛秋朴</t>
  </si>
  <si>
    <t>5051210814813</t>
  </si>
  <si>
    <t>何超</t>
  </si>
  <si>
    <t>5051211311703</t>
  </si>
  <si>
    <t>满花</t>
  </si>
  <si>
    <t>5051211507001</t>
  </si>
  <si>
    <t>杨芳</t>
  </si>
  <si>
    <t>5051210604804</t>
  </si>
  <si>
    <t>高燕</t>
  </si>
  <si>
    <t>5051210814424</t>
  </si>
  <si>
    <t>李镭</t>
  </si>
  <si>
    <t>5051211431621</t>
  </si>
  <si>
    <t>倪涛</t>
  </si>
  <si>
    <t>5051210608719</t>
  </si>
  <si>
    <t>杨颖</t>
  </si>
  <si>
    <t>5051211320325</t>
  </si>
  <si>
    <t>吴瑾珏</t>
  </si>
  <si>
    <t>5051211435614</t>
  </si>
  <si>
    <t>杨茗深</t>
  </si>
  <si>
    <t>5051211206122</t>
  </si>
  <si>
    <t>和谷雯</t>
  </si>
  <si>
    <t>5051210608519</t>
  </si>
  <si>
    <t>谭蓉芳</t>
  </si>
  <si>
    <t>5051211203901</t>
  </si>
  <si>
    <t>雷琪</t>
  </si>
  <si>
    <t>5051211503015</t>
  </si>
  <si>
    <t>杨婉露</t>
  </si>
  <si>
    <t>5051210205702</t>
  </si>
  <si>
    <t>陈俊秀</t>
  </si>
  <si>
    <t>5051210604505</t>
  </si>
  <si>
    <t>吴瑞琦</t>
  </si>
  <si>
    <t>5051210600709</t>
  </si>
  <si>
    <t>刘福燕</t>
  </si>
  <si>
    <t>5051210708028</t>
  </si>
  <si>
    <t>廖梦园</t>
  </si>
  <si>
    <t>5051210207519</t>
  </si>
  <si>
    <t>张琬青</t>
  </si>
  <si>
    <t>5051210703619</t>
  </si>
  <si>
    <t>谢泓栩</t>
  </si>
  <si>
    <t>5051211324218</t>
  </si>
  <si>
    <t>孙玲</t>
  </si>
  <si>
    <t>5051211602906</t>
  </si>
  <si>
    <t>竹叶</t>
  </si>
  <si>
    <t>5051210407104</t>
  </si>
  <si>
    <t>席福梅</t>
  </si>
  <si>
    <t>5051211303826</t>
  </si>
  <si>
    <t>黄静</t>
  </si>
  <si>
    <t>5051211321930</t>
  </si>
  <si>
    <t>赵李华</t>
  </si>
  <si>
    <t>5051211425704</t>
  </si>
  <si>
    <t>吕曌</t>
  </si>
  <si>
    <t>5051210202714</t>
  </si>
  <si>
    <t>王修齐</t>
  </si>
  <si>
    <t>5051210502422</t>
  </si>
  <si>
    <t>周超慧</t>
  </si>
  <si>
    <t>5051210604517</t>
  </si>
  <si>
    <t>熊思意</t>
  </si>
  <si>
    <t>5051210400325</t>
  </si>
  <si>
    <t>陈钰</t>
  </si>
  <si>
    <t>5051211201406</t>
  </si>
  <si>
    <t>周丽秋</t>
  </si>
  <si>
    <t>5051212001428</t>
  </si>
  <si>
    <t>宁萌</t>
  </si>
  <si>
    <t>5051211311922</t>
  </si>
  <si>
    <t>邓慧</t>
  </si>
  <si>
    <t>5051211433415</t>
  </si>
  <si>
    <t>郑洁</t>
  </si>
  <si>
    <t>5051210112905</t>
  </si>
  <si>
    <t>吴婷方</t>
  </si>
  <si>
    <t>5051211505603</t>
  </si>
  <si>
    <t>林健民</t>
  </si>
  <si>
    <t>5051211307309</t>
  </si>
  <si>
    <t>杨婷</t>
  </si>
  <si>
    <t>5051211202903</t>
  </si>
  <si>
    <t>侯翊</t>
  </si>
  <si>
    <t>5051211319507</t>
  </si>
  <si>
    <t>陈龙</t>
  </si>
  <si>
    <t>5051210610022</t>
  </si>
  <si>
    <t>陈李花</t>
  </si>
  <si>
    <t>5051211300503</t>
  </si>
  <si>
    <t>邓莹晖</t>
  </si>
  <si>
    <t>5051211204201</t>
  </si>
  <si>
    <t>曹阳</t>
  </si>
  <si>
    <t>5051210610811</t>
  </si>
  <si>
    <t>陈黎</t>
  </si>
  <si>
    <t>5051211428307</t>
  </si>
  <si>
    <t>李莞琳</t>
  </si>
  <si>
    <t>5051210816907</t>
  </si>
  <si>
    <t>闵婧</t>
  </si>
  <si>
    <t>5051210707808</t>
  </si>
  <si>
    <t>袁铭</t>
  </si>
  <si>
    <t>5051210206905</t>
  </si>
  <si>
    <t>肖皓月</t>
  </si>
  <si>
    <t>5051211126507</t>
  </si>
  <si>
    <t>蒋璐宇</t>
  </si>
  <si>
    <t>5051211324616</t>
  </si>
  <si>
    <t>杨可悦</t>
  </si>
  <si>
    <t>5051211504407</t>
  </si>
  <si>
    <t>花明月</t>
  </si>
  <si>
    <t>5051210603107</t>
  </si>
  <si>
    <t>张杨梅</t>
  </si>
  <si>
    <t>5051211429303</t>
  </si>
  <si>
    <t>陆雅</t>
  </si>
  <si>
    <t>5051211900130</t>
  </si>
  <si>
    <t>张诚宇</t>
  </si>
  <si>
    <t>5051210708709</t>
  </si>
  <si>
    <t>白建伟</t>
  </si>
  <si>
    <t>5051211201322</t>
  </si>
  <si>
    <t>龚云盈</t>
  </si>
  <si>
    <t>5051211321509</t>
  </si>
  <si>
    <t>李依菲</t>
  </si>
  <si>
    <t>5051211205403</t>
  </si>
  <si>
    <t>游雪嵩</t>
  </si>
  <si>
    <t>5051211204216</t>
  </si>
  <si>
    <t>周可心</t>
  </si>
  <si>
    <t>5051211201629</t>
  </si>
  <si>
    <t>5051211602211</t>
  </si>
  <si>
    <t>黄习</t>
  </si>
  <si>
    <t>5051210204611</t>
  </si>
  <si>
    <t>李黄玲</t>
  </si>
  <si>
    <t>5051211310130</t>
  </si>
  <si>
    <t>5051211127418</t>
  </si>
  <si>
    <t>谢钊</t>
  </si>
  <si>
    <t>5051211319218</t>
  </si>
  <si>
    <t>淳玉婷</t>
  </si>
  <si>
    <t>5051210815012</t>
  </si>
  <si>
    <t>黄珂冉</t>
  </si>
  <si>
    <t>5051210203109</t>
  </si>
  <si>
    <t>先明泽</t>
  </si>
  <si>
    <t>5051211308310</t>
  </si>
  <si>
    <t>李瑶</t>
  </si>
  <si>
    <t>5051211430807</t>
  </si>
  <si>
    <t>冷静琳</t>
  </si>
  <si>
    <t>5051211203730</t>
  </si>
  <si>
    <t>黄蔚帆</t>
  </si>
  <si>
    <t>5051210203126</t>
  </si>
  <si>
    <t>杜金珂</t>
  </si>
  <si>
    <t>5051210400113</t>
  </si>
  <si>
    <t>陈雪莲</t>
  </si>
  <si>
    <t>5051211023614</t>
  </si>
  <si>
    <t>孙宇虹</t>
  </si>
  <si>
    <t>5051211316319</t>
  </si>
  <si>
    <t>伍修竹</t>
  </si>
  <si>
    <t>5051211509219</t>
  </si>
  <si>
    <t>许东娥</t>
  </si>
  <si>
    <t>5051211508419</t>
  </si>
  <si>
    <t>何梦溪</t>
  </si>
  <si>
    <t>5051211603113</t>
  </si>
  <si>
    <t>王敏</t>
  </si>
  <si>
    <t>5051210813507</t>
  </si>
  <si>
    <t>王书斐</t>
  </si>
  <si>
    <t>5051210209315</t>
  </si>
  <si>
    <t>陈琦</t>
  </si>
  <si>
    <t>5051211021912</t>
  </si>
  <si>
    <t>严婷</t>
  </si>
  <si>
    <t>5051211604023</t>
  </si>
  <si>
    <t>张悦</t>
  </si>
  <si>
    <t>5051211502028</t>
  </si>
  <si>
    <t>陈玉兰</t>
  </si>
  <si>
    <t>5051210407117</t>
  </si>
  <si>
    <t>蒋冰心</t>
  </si>
  <si>
    <t>5051210113721</t>
  </si>
  <si>
    <t>李佳芬</t>
  </si>
  <si>
    <t>5051211318707</t>
  </si>
  <si>
    <t>陶焱</t>
  </si>
  <si>
    <t>5051211506915</t>
  </si>
  <si>
    <t>陈清于</t>
  </si>
  <si>
    <t>5051211305623</t>
  </si>
  <si>
    <t>王歆然</t>
  </si>
  <si>
    <t>5051211501313</t>
  </si>
  <si>
    <t>赵茂宇</t>
  </si>
  <si>
    <t>5051210813920</t>
  </si>
  <si>
    <t>杨寒玲</t>
  </si>
  <si>
    <t>5051210706230</t>
  </si>
  <si>
    <t>黄庆</t>
  </si>
  <si>
    <t>5051210203412</t>
  </si>
  <si>
    <t>陈栏方</t>
  </si>
  <si>
    <t>5051211323906</t>
  </si>
  <si>
    <t>张欣</t>
  </si>
  <si>
    <t>5051211319529</t>
  </si>
  <si>
    <t>5051211504109</t>
  </si>
  <si>
    <t>杨惠彭</t>
  </si>
  <si>
    <t>5051211800528</t>
  </si>
  <si>
    <t>周丽华</t>
  </si>
  <si>
    <t>5051210700616</t>
  </si>
  <si>
    <t>周丽雯</t>
  </si>
  <si>
    <t>5051211204217</t>
  </si>
  <si>
    <t>邓再分</t>
  </si>
  <si>
    <t>5051210202620</t>
  </si>
  <si>
    <t>5051210406030</t>
  </si>
  <si>
    <t>王微琳</t>
  </si>
  <si>
    <t>5051211310402</t>
  </si>
  <si>
    <t>何珠岚</t>
  </si>
  <si>
    <t>5051211431504</t>
  </si>
  <si>
    <t>陈花</t>
  </si>
  <si>
    <t>5051212000826</t>
  </si>
  <si>
    <t>蔡兰</t>
  </si>
  <si>
    <t>5051210407315</t>
  </si>
  <si>
    <t>杨晓莲</t>
  </si>
  <si>
    <t>5051211310327</t>
  </si>
  <si>
    <t>陈九天</t>
  </si>
  <si>
    <t>5051211023725</t>
  </si>
  <si>
    <t>李利华</t>
  </si>
  <si>
    <t>5051211801102</t>
  </si>
  <si>
    <t>肖益雪</t>
  </si>
  <si>
    <t>5051210812319</t>
  </si>
  <si>
    <t>宋芸潇</t>
  </si>
  <si>
    <t>5051210703519</t>
  </si>
  <si>
    <t>何佳</t>
  </si>
  <si>
    <t>5051211319422</t>
  </si>
  <si>
    <t>杨倩</t>
  </si>
  <si>
    <t>5051211323004</t>
  </si>
  <si>
    <t>李爽</t>
  </si>
  <si>
    <t>5051210206925</t>
  </si>
  <si>
    <t>谭中杰</t>
  </si>
  <si>
    <t>5051211023704</t>
  </si>
  <si>
    <t>5051211304124</t>
  </si>
  <si>
    <t>包梓灵</t>
  </si>
  <si>
    <t>5051211438925</t>
  </si>
  <si>
    <t>胥峰华</t>
  </si>
  <si>
    <t>5051212001514</t>
  </si>
  <si>
    <t>杨慧鹃</t>
  </si>
  <si>
    <t>5051211437410</t>
  </si>
  <si>
    <t>唐琼</t>
  </si>
  <si>
    <t>5051210602123</t>
  </si>
  <si>
    <t>叶秀兰</t>
  </si>
  <si>
    <t>5051211203121</t>
  </si>
  <si>
    <t>邓茂蕤</t>
  </si>
  <si>
    <t>5051210703623</t>
  </si>
  <si>
    <t>向晓燕</t>
  </si>
  <si>
    <t>5051211322502</t>
  </si>
  <si>
    <t>赵力虹</t>
  </si>
  <si>
    <t>5051211600327</t>
  </si>
  <si>
    <t>刘文华</t>
  </si>
  <si>
    <t>5051211700627</t>
  </si>
  <si>
    <t>代庆海</t>
  </si>
  <si>
    <t>5051211309230</t>
  </si>
  <si>
    <t>张琳梅</t>
  </si>
  <si>
    <t>5051211436027</t>
  </si>
  <si>
    <t>孙红</t>
  </si>
  <si>
    <t>5051210921612</t>
  </si>
  <si>
    <t>苟君玥</t>
  </si>
  <si>
    <t>5051210709806</t>
  </si>
  <si>
    <t>贺林波</t>
  </si>
  <si>
    <t>5051210600502</t>
  </si>
  <si>
    <t>王文强</t>
  </si>
  <si>
    <t>5051210705104</t>
  </si>
  <si>
    <t>徐思睿</t>
  </si>
  <si>
    <t>5051210407429</t>
  </si>
  <si>
    <t>郭文静</t>
  </si>
  <si>
    <t>5051210711024</t>
  </si>
  <si>
    <t>杨立新</t>
  </si>
  <si>
    <t>5051211317925</t>
  </si>
  <si>
    <t>陆诗粒</t>
  </si>
  <si>
    <t>5051211022930</t>
  </si>
  <si>
    <t>王兰</t>
  </si>
  <si>
    <t>5051212000224</t>
  </si>
  <si>
    <t>泽仁倾忠</t>
  </si>
  <si>
    <t>5051211307329</t>
  </si>
  <si>
    <t>文昌</t>
  </si>
  <si>
    <t>5051210114324</t>
  </si>
  <si>
    <t>王维兴</t>
  </si>
  <si>
    <t>5051210706920</t>
  </si>
  <si>
    <t>邓情</t>
  </si>
  <si>
    <t>5051211203729</t>
  </si>
  <si>
    <t>魏晓娟</t>
  </si>
  <si>
    <t>5051211509823</t>
  </si>
  <si>
    <t>张卫珂</t>
  </si>
  <si>
    <t>5051211429512</t>
  </si>
  <si>
    <t>邬彦姝</t>
  </si>
  <si>
    <t>5051210603622</t>
  </si>
  <si>
    <t>陈思聪</t>
  </si>
  <si>
    <t>5051211203624</t>
  </si>
  <si>
    <t>刘硕</t>
  </si>
  <si>
    <t>5051211700810</t>
  </si>
  <si>
    <t>谢芬</t>
  </si>
  <si>
    <t>5051211307802</t>
  </si>
  <si>
    <t>余青霞</t>
  </si>
  <si>
    <t>5051210704604</t>
  </si>
  <si>
    <t>李思佳</t>
  </si>
  <si>
    <t>5051211500620</t>
  </si>
  <si>
    <t>和新雪</t>
  </si>
  <si>
    <t>5051211300304</t>
  </si>
  <si>
    <t>杨岚</t>
  </si>
  <si>
    <t>5051210814906</t>
  </si>
  <si>
    <t>曾烨林</t>
  </si>
  <si>
    <t>5051210209206</t>
  </si>
  <si>
    <t>安晓珍</t>
  </si>
  <si>
    <t>5051210700523</t>
  </si>
  <si>
    <t>刘瑾</t>
  </si>
  <si>
    <t>5051211433302</t>
  </si>
  <si>
    <t>杨卓玛</t>
  </si>
  <si>
    <t>5051210501908</t>
  </si>
  <si>
    <t>吴金梅</t>
  </si>
  <si>
    <t>5051211323412</t>
  </si>
  <si>
    <t>孙健红</t>
  </si>
  <si>
    <t>5051211507624</t>
  </si>
  <si>
    <t>报考单位：四川省生态环境对外交流合作中心（四川省生态环境投资评估与绩效评价中心）                                                           报考岗位：生态环境监测</t>
  </si>
  <si>
    <t>潘一鑫</t>
  </si>
  <si>
    <t>08030005</t>
  </si>
  <si>
    <t>5051210608609</t>
  </si>
  <si>
    <t>边程语</t>
  </si>
  <si>
    <t>5051211021930</t>
  </si>
  <si>
    <t>魏星宇</t>
  </si>
  <si>
    <t>5051211325126</t>
  </si>
  <si>
    <t>谢滔</t>
  </si>
  <si>
    <t>5051211426626</t>
  </si>
  <si>
    <t>陈红霞</t>
  </si>
  <si>
    <t>5051211323702</t>
  </si>
  <si>
    <t>王昌婷</t>
  </si>
  <si>
    <t>5051210208715</t>
  </si>
  <si>
    <t>陈娥</t>
  </si>
  <si>
    <t>5051210206620</t>
  </si>
  <si>
    <t>5051210407504</t>
  </si>
  <si>
    <t>胡勇</t>
  </si>
  <si>
    <t>5051210609807</t>
  </si>
  <si>
    <t>赵芯</t>
  </si>
  <si>
    <t>5051211126822</t>
  </si>
  <si>
    <t>闫心瞳</t>
  </si>
  <si>
    <t>5051210501114</t>
  </si>
  <si>
    <t>古星枚</t>
  </si>
  <si>
    <t>5051211428218</t>
  </si>
  <si>
    <t>佘欣</t>
  </si>
  <si>
    <t>5051210700723</t>
  </si>
  <si>
    <t>陈芯恺</t>
  </si>
  <si>
    <t>5051211320726</t>
  </si>
  <si>
    <t>5051210407626</t>
  </si>
  <si>
    <t>白惠婷</t>
  </si>
  <si>
    <t>5051211202419</t>
  </si>
  <si>
    <t>曾国倩</t>
  </si>
  <si>
    <t>5051210609805</t>
  </si>
  <si>
    <t>张晶</t>
  </si>
  <si>
    <t>5051211432722</t>
  </si>
  <si>
    <t>张滔</t>
  </si>
  <si>
    <t>5051211507610</t>
  </si>
  <si>
    <t>5051210918717</t>
  </si>
  <si>
    <t>陈通平</t>
  </si>
  <si>
    <t>5051211025125</t>
  </si>
  <si>
    <t>吴琪</t>
  </si>
  <si>
    <t>5051210602207</t>
  </si>
  <si>
    <t>何丹</t>
  </si>
  <si>
    <t>5051211307616</t>
  </si>
  <si>
    <t>何晓霞</t>
  </si>
  <si>
    <t>5051210607614</t>
  </si>
  <si>
    <t>李琪</t>
  </si>
  <si>
    <t>5051211306419</t>
  </si>
  <si>
    <t>唐珊珊</t>
  </si>
  <si>
    <t>5051210409207</t>
  </si>
  <si>
    <t>邓涵尹</t>
  </si>
  <si>
    <t>5051210609823</t>
  </si>
  <si>
    <t>陈国湾</t>
  </si>
  <si>
    <t>5051211504228</t>
  </si>
  <si>
    <t>白芳</t>
  </si>
  <si>
    <t>5051211127714</t>
  </si>
  <si>
    <t>蒋斌</t>
  </si>
  <si>
    <t>5051211315120</t>
  </si>
  <si>
    <t>胡进</t>
  </si>
  <si>
    <t>5051210600612</t>
  </si>
  <si>
    <t>崔肖</t>
  </si>
  <si>
    <t>5051210500621</t>
  </si>
  <si>
    <t>曾钰涵</t>
  </si>
  <si>
    <t>5051210402130</t>
  </si>
  <si>
    <t>蔡露</t>
  </si>
  <si>
    <t>5051211319518</t>
  </si>
  <si>
    <t>罗婕菡</t>
  </si>
  <si>
    <t>5051210602105</t>
  </si>
  <si>
    <t>苏伟</t>
  </si>
  <si>
    <t>5051210502426</t>
  </si>
  <si>
    <t>易俊宇</t>
  </si>
  <si>
    <t>5051211300917</t>
  </si>
  <si>
    <t>杨文军</t>
  </si>
  <si>
    <t>5051211324524</t>
  </si>
  <si>
    <t>陈代新</t>
  </si>
  <si>
    <t>5051210919124</t>
  </si>
  <si>
    <t>王贺英</t>
  </si>
  <si>
    <t>5051211434111</t>
  </si>
  <si>
    <t>5051210500605</t>
  </si>
  <si>
    <t>张美婷</t>
  </si>
  <si>
    <t>5051210702512</t>
  </si>
  <si>
    <t>赵晓云</t>
  </si>
  <si>
    <t>5051210208021</t>
  </si>
  <si>
    <t>兰语含</t>
  </si>
  <si>
    <t>5051210607727</t>
  </si>
  <si>
    <t>曹立民</t>
  </si>
  <si>
    <t>5051211300504</t>
  </si>
  <si>
    <t>黄礼</t>
  </si>
  <si>
    <t>5051210705611</t>
  </si>
  <si>
    <t>吴京珉</t>
  </si>
  <si>
    <t>5051210817128</t>
  </si>
  <si>
    <t>郑皓月</t>
  </si>
  <si>
    <t>5051210704923</t>
  </si>
  <si>
    <t>刘有慧</t>
  </si>
  <si>
    <t>5051210609222</t>
  </si>
  <si>
    <t>徐沅玲</t>
  </si>
  <si>
    <t>5051211206007</t>
  </si>
  <si>
    <t>廖进</t>
  </si>
  <si>
    <t>5051210204427</t>
  </si>
  <si>
    <t>李潇</t>
  </si>
  <si>
    <t>5051210500302</t>
  </si>
  <si>
    <t>赖超</t>
  </si>
  <si>
    <t>5051211325428</t>
  </si>
  <si>
    <t>罗天欣</t>
  </si>
  <si>
    <t>5051211127618</t>
  </si>
  <si>
    <t>林嘉莉</t>
  </si>
  <si>
    <t>5051211426003</t>
  </si>
  <si>
    <t>匡茜熹</t>
  </si>
  <si>
    <t>5051210502829</t>
  </si>
  <si>
    <t>赵清泉</t>
  </si>
  <si>
    <t>5051210606116</t>
  </si>
  <si>
    <t>张祥婷</t>
  </si>
  <si>
    <t>5051211321622</t>
  </si>
  <si>
    <t>5051210815301</t>
  </si>
  <si>
    <t>潘虹杰</t>
  </si>
  <si>
    <t>5051210706715</t>
  </si>
  <si>
    <t>马彦荣</t>
  </si>
  <si>
    <t>5051211435206</t>
  </si>
  <si>
    <t>安纪钢</t>
  </si>
  <si>
    <t>5051210703216</t>
  </si>
  <si>
    <t>申世红</t>
  </si>
  <si>
    <t>5051211022221</t>
  </si>
  <si>
    <t>兰丹</t>
  </si>
  <si>
    <t>5051211320404</t>
  </si>
  <si>
    <t>苏瑾璇</t>
  </si>
  <si>
    <t>5051211428605</t>
  </si>
  <si>
    <t>蔡颖</t>
  </si>
  <si>
    <t>5051211303417</t>
  </si>
  <si>
    <t>李岚</t>
  </si>
  <si>
    <t>5051211320128</t>
  </si>
  <si>
    <t>甘艳</t>
  </si>
  <si>
    <t>5051211311216</t>
  </si>
  <si>
    <t>张乐</t>
  </si>
  <si>
    <t>5051210702008</t>
  </si>
  <si>
    <t>贾慧敏</t>
  </si>
  <si>
    <t>5051210605516</t>
  </si>
  <si>
    <t>吴艺璇</t>
  </si>
  <si>
    <t>5051211432717</t>
  </si>
  <si>
    <t>钟周</t>
  </si>
  <si>
    <t>5051210605619</t>
  </si>
  <si>
    <t>李文辑</t>
  </si>
  <si>
    <t>5051210114819</t>
  </si>
  <si>
    <t>代莉</t>
  </si>
  <si>
    <t>5051211426705</t>
  </si>
  <si>
    <t>白阳</t>
  </si>
  <si>
    <t>5051211427828</t>
  </si>
  <si>
    <t>谢小琴</t>
  </si>
  <si>
    <t>5051211432720</t>
  </si>
  <si>
    <t>谭妮尔</t>
  </si>
  <si>
    <t>5051210705406</t>
  </si>
  <si>
    <t>贾冰阳</t>
  </si>
  <si>
    <t>5051211317124</t>
  </si>
  <si>
    <t>杨清</t>
  </si>
  <si>
    <t>5051211431124</t>
  </si>
  <si>
    <t>周有欣</t>
  </si>
  <si>
    <t>5051210704405</t>
  </si>
  <si>
    <t>李冰蕊</t>
  </si>
  <si>
    <t>5051211426218</t>
  </si>
  <si>
    <t>任思洁</t>
  </si>
  <si>
    <t>5051212000810</t>
  </si>
  <si>
    <t>王春蓉</t>
  </si>
  <si>
    <t>5051210704810</t>
  </si>
  <si>
    <t>曹立睿</t>
  </si>
  <si>
    <t>5051210811925</t>
  </si>
  <si>
    <t>陈诺</t>
  </si>
  <si>
    <t>5051210113529</t>
  </si>
  <si>
    <t>杨兴达</t>
  </si>
  <si>
    <t>5051210409522</t>
  </si>
  <si>
    <t>向睿</t>
  </si>
  <si>
    <t>5051211603919</t>
  </si>
  <si>
    <t>杨泊帆</t>
  </si>
  <si>
    <t>5051211603121</t>
  </si>
  <si>
    <t>黄东君</t>
  </si>
  <si>
    <t>5051211126607</t>
  </si>
  <si>
    <t>张雪舟</t>
  </si>
  <si>
    <t>5051211902616</t>
  </si>
  <si>
    <t>韦驾</t>
  </si>
  <si>
    <t>5051211307407</t>
  </si>
  <si>
    <t>汪国梅</t>
  </si>
  <si>
    <t>5051210600206</t>
  </si>
  <si>
    <t>张万林</t>
  </si>
  <si>
    <t>5051210610827</t>
  </si>
  <si>
    <t>王彩蓓</t>
  </si>
  <si>
    <t>5051211315224</t>
  </si>
  <si>
    <t>张琳</t>
  </si>
  <si>
    <t>5051211301507</t>
  </si>
  <si>
    <t>袁芳</t>
  </si>
  <si>
    <t>5051210208713</t>
  </si>
  <si>
    <t>谢进忠</t>
  </si>
  <si>
    <t>5051210708608</t>
  </si>
  <si>
    <t>唐艺萍</t>
  </si>
  <si>
    <t>5051211433428</t>
  </si>
  <si>
    <t>杨芳霞</t>
  </si>
  <si>
    <t>5051210609822</t>
  </si>
  <si>
    <t>吴先杰</t>
  </si>
  <si>
    <t>5051210603112</t>
  </si>
  <si>
    <t>陈欣</t>
  </si>
  <si>
    <t>5051210919429</t>
  </si>
  <si>
    <t>5051210406121</t>
  </si>
  <si>
    <t>叶康燕</t>
  </si>
  <si>
    <t>5051210403219</t>
  </si>
  <si>
    <t>雷鸣</t>
  </si>
  <si>
    <t>5051210610302</t>
  </si>
  <si>
    <t>周思言</t>
  </si>
  <si>
    <t>5051210202521</t>
  </si>
  <si>
    <t>周莉</t>
  </si>
  <si>
    <t>5051210602212</t>
  </si>
  <si>
    <t>杜霓含</t>
  </si>
  <si>
    <t>5051210702605</t>
  </si>
  <si>
    <t>柴睿</t>
  </si>
  <si>
    <t>5051210606208</t>
  </si>
  <si>
    <t>张名豪</t>
  </si>
  <si>
    <t>5051211128303</t>
  </si>
  <si>
    <t>谢乐乐</t>
  </si>
  <si>
    <t>5051210702611</t>
  </si>
  <si>
    <t>徐彩娟</t>
  </si>
  <si>
    <t>5051211509422</t>
  </si>
  <si>
    <t>柳振伟</t>
  </si>
  <si>
    <t>5051210502010</t>
  </si>
  <si>
    <t>黎婧</t>
  </si>
  <si>
    <t>5051210709318</t>
  </si>
  <si>
    <t>刘晓雯</t>
  </si>
  <si>
    <t>5051210815509</t>
  </si>
  <si>
    <t>李燕</t>
  </si>
  <si>
    <t>5051210400814</t>
  </si>
  <si>
    <t>5051210703722</t>
  </si>
  <si>
    <t>杨智轩</t>
  </si>
  <si>
    <t>5051210608313</t>
  </si>
  <si>
    <t>王娅妮</t>
  </si>
  <si>
    <t>5051211509129</t>
  </si>
  <si>
    <t>黄家爱</t>
  </si>
  <si>
    <t>5051210814701</t>
  </si>
  <si>
    <t>朱柯</t>
  </si>
  <si>
    <t>5051211439501</t>
  </si>
  <si>
    <t>陈壮俊</t>
  </si>
  <si>
    <t>5051212001526</t>
  </si>
  <si>
    <t>蒋立力</t>
  </si>
  <si>
    <t>5051210500218</t>
  </si>
  <si>
    <t>陈金月</t>
  </si>
  <si>
    <t>5051211206126</t>
  </si>
  <si>
    <t>李龙</t>
  </si>
  <si>
    <t>5051211436120</t>
  </si>
  <si>
    <t>戴隆泽</t>
  </si>
  <si>
    <t>5051211437629</t>
  </si>
  <si>
    <t>杨程峰</t>
  </si>
  <si>
    <t>5051211320801</t>
  </si>
  <si>
    <t>符巍</t>
  </si>
  <si>
    <t>5051211601105</t>
  </si>
  <si>
    <t>秦亚</t>
  </si>
  <si>
    <t>5051211437403</t>
  </si>
  <si>
    <t>沈春燕</t>
  </si>
  <si>
    <t>5051210502024</t>
  </si>
  <si>
    <t>许家勇</t>
  </si>
  <si>
    <t>5051211504630</t>
  </si>
  <si>
    <t>赵晨晖</t>
  </si>
  <si>
    <t>5051211303224</t>
  </si>
  <si>
    <t>5051210610714</t>
  </si>
  <si>
    <t>赵遥</t>
  </si>
  <si>
    <t>5051211302518</t>
  </si>
  <si>
    <t>冷馨蕊</t>
  </si>
  <si>
    <t>5051211322011</t>
  </si>
  <si>
    <t>蒋尹</t>
  </si>
  <si>
    <t>5051210709911</t>
  </si>
  <si>
    <t>张能望</t>
  </si>
  <si>
    <t>5051211801121</t>
  </si>
  <si>
    <t>刘佳琪</t>
  </si>
  <si>
    <t>5051211434613</t>
  </si>
  <si>
    <t>李超</t>
  </si>
  <si>
    <t>5051211601608</t>
  </si>
  <si>
    <t>周红羽</t>
  </si>
  <si>
    <t>5051211308711</t>
  </si>
  <si>
    <t>唐薇钧</t>
  </si>
  <si>
    <t>5051211436911</t>
  </si>
  <si>
    <t>龚雨薇</t>
  </si>
  <si>
    <t>5051210500918</t>
  </si>
  <si>
    <t>胡杨颖</t>
  </si>
  <si>
    <t>5051210705907</t>
  </si>
  <si>
    <t>樊芮君</t>
  </si>
  <si>
    <t>5051211432623</t>
  </si>
  <si>
    <t>唐雅男</t>
  </si>
  <si>
    <t>5051211204607</t>
  </si>
  <si>
    <t>黄琬婷</t>
  </si>
  <si>
    <t>5051211127617</t>
  </si>
  <si>
    <t>熊思雨</t>
  </si>
  <si>
    <t>5051210608915</t>
  </si>
  <si>
    <t>徐睿</t>
  </si>
  <si>
    <t>5051211438413</t>
  </si>
  <si>
    <t>5051211308103</t>
  </si>
  <si>
    <t>闵雯雯</t>
  </si>
  <si>
    <t>5051211318623</t>
  </si>
  <si>
    <t>银正勇</t>
  </si>
  <si>
    <t>5051210401016</t>
  </si>
  <si>
    <t>孟云</t>
  </si>
  <si>
    <t>5051211312604</t>
  </si>
  <si>
    <t>钟丽</t>
  </si>
  <si>
    <t>5051211439621</t>
  </si>
  <si>
    <t>刘晨宇</t>
  </si>
  <si>
    <t>5051210208521</t>
  </si>
  <si>
    <t>欧阳沁苑</t>
  </si>
  <si>
    <t>5051210817828</t>
  </si>
  <si>
    <t>陈思谕</t>
  </si>
  <si>
    <t>5051211322228</t>
  </si>
  <si>
    <t>谢艺媛</t>
  </si>
  <si>
    <t>5051210207811</t>
  </si>
  <si>
    <t>任静</t>
  </si>
  <si>
    <t>5051210209318</t>
  </si>
  <si>
    <t>向彦春</t>
  </si>
  <si>
    <t>5051210919508</t>
  </si>
  <si>
    <t>钟熙雯</t>
  </si>
  <si>
    <t>5051210606512</t>
  </si>
  <si>
    <t>何涛</t>
  </si>
  <si>
    <t>5051210700821</t>
  </si>
  <si>
    <t>曾星桥</t>
  </si>
  <si>
    <t>5051211305320</t>
  </si>
  <si>
    <t>袁港</t>
  </si>
  <si>
    <t>5051211506213</t>
  </si>
  <si>
    <t>郑宗明</t>
  </si>
  <si>
    <t>5051211316912</t>
  </si>
  <si>
    <t>陈杨</t>
  </si>
  <si>
    <t>5051211801223</t>
  </si>
  <si>
    <t>柯韵</t>
  </si>
  <si>
    <t>5051211701321</t>
  </si>
  <si>
    <t>邓稀贤</t>
  </si>
  <si>
    <t>5051210701319</t>
  </si>
  <si>
    <t>刘庆玲</t>
  </si>
  <si>
    <t>5051211310221</t>
  </si>
  <si>
    <t>王毅</t>
  </si>
  <si>
    <t>5051211311923</t>
  </si>
  <si>
    <t>5051211434722</t>
  </si>
  <si>
    <t>徐政</t>
  </si>
  <si>
    <t>5051210812326</t>
  </si>
  <si>
    <t>寇婷婷</t>
  </si>
  <si>
    <t>5051211504530</t>
  </si>
  <si>
    <t>廖洪孟</t>
  </si>
  <si>
    <t>5051211302323</t>
  </si>
  <si>
    <t>李秋言</t>
  </si>
  <si>
    <t>5051210705404</t>
  </si>
  <si>
    <t>孙红营</t>
  </si>
  <si>
    <t>5051210813126</t>
  </si>
  <si>
    <t>肖窈</t>
  </si>
  <si>
    <t>5051211321019</t>
  </si>
  <si>
    <t>周邵寒</t>
  </si>
  <si>
    <t>5051211319402</t>
  </si>
  <si>
    <t>李安琪</t>
  </si>
  <si>
    <t>5051211425530</t>
  </si>
  <si>
    <t>王小月</t>
  </si>
  <si>
    <t>5051211319708</t>
  </si>
  <si>
    <t>乔琳</t>
  </si>
  <si>
    <t>5051211301627</t>
  </si>
  <si>
    <t>周裕</t>
  </si>
  <si>
    <t>5051210609023</t>
  </si>
  <si>
    <t>徐思琦</t>
  </si>
  <si>
    <t>5051210814902</t>
  </si>
  <si>
    <t>何绍润</t>
  </si>
  <si>
    <t>5051211127324</t>
  </si>
  <si>
    <t>杨蝶</t>
  </si>
  <si>
    <t>5051210815902</t>
  </si>
  <si>
    <t>陈岚</t>
  </si>
  <si>
    <t>5051211200408</t>
  </si>
  <si>
    <t>陈佳芮</t>
  </si>
  <si>
    <t>5051211504506</t>
  </si>
  <si>
    <t>安菁</t>
  </si>
  <si>
    <t>5051211318815</t>
  </si>
  <si>
    <t>朱柯先</t>
  </si>
  <si>
    <t>5051211504328</t>
  </si>
  <si>
    <t>赵人杰</t>
  </si>
  <si>
    <t>5051210918426</t>
  </si>
  <si>
    <t>李恬</t>
  </si>
  <si>
    <t>5051212000302</t>
  </si>
  <si>
    <t>吴筑海</t>
  </si>
  <si>
    <t>5051211603716</t>
  </si>
  <si>
    <t>刘瑞</t>
  </si>
  <si>
    <t>5051211507410</t>
  </si>
  <si>
    <t>伍庭玉</t>
  </si>
  <si>
    <t>5051211700802</t>
  </si>
  <si>
    <t>王子杰</t>
  </si>
  <si>
    <t>5051210209025</t>
  </si>
  <si>
    <t>李佩芝</t>
  </si>
  <si>
    <t>5051210814229</t>
  </si>
  <si>
    <t>袁小康</t>
  </si>
  <si>
    <t>5051210705714</t>
  </si>
  <si>
    <t>刘蓉</t>
  </si>
  <si>
    <t>5051211439102</t>
  </si>
  <si>
    <t>王尚金</t>
  </si>
  <si>
    <t>5051211602319</t>
  </si>
  <si>
    <t>报考单位：四川省自贡生态环境监测中心站                   报考岗位：分析测试</t>
  </si>
  <si>
    <t>胡静</t>
  </si>
  <si>
    <t>08050007</t>
  </si>
  <si>
    <t>5051211435011</t>
  </si>
  <si>
    <t>王楸郁</t>
  </si>
  <si>
    <t>5051211304709</t>
  </si>
  <si>
    <t>王怀宇</t>
  </si>
  <si>
    <t>5051211317320</t>
  </si>
  <si>
    <t>姜慧哲</t>
  </si>
  <si>
    <t>5051210205525</t>
  </si>
  <si>
    <t>吕春美</t>
  </si>
  <si>
    <t>5051210405723</t>
  </si>
  <si>
    <t>程怡秦</t>
  </si>
  <si>
    <t>5051211701606</t>
  </si>
  <si>
    <t>丁娟</t>
  </si>
  <si>
    <t>5051210816405</t>
  </si>
  <si>
    <t>陈勇</t>
  </si>
  <si>
    <t>5051211304714</t>
  </si>
  <si>
    <t>王锐</t>
  </si>
  <si>
    <t>5051211320311</t>
  </si>
  <si>
    <t>刘钰</t>
  </si>
  <si>
    <t>5051211313229</t>
  </si>
  <si>
    <t>胡崇兰</t>
  </si>
  <si>
    <t>5051210500910</t>
  </si>
  <si>
    <t>罗瑾</t>
  </si>
  <si>
    <t>5051210205912</t>
  </si>
  <si>
    <t>宋雨露</t>
  </si>
  <si>
    <t>5051211901130</t>
  </si>
  <si>
    <t>黄丹</t>
  </si>
  <si>
    <t>5051210601426</t>
  </si>
  <si>
    <t>胡猛</t>
  </si>
  <si>
    <t>5051210113526</t>
  </si>
  <si>
    <t>李晓霞</t>
  </si>
  <si>
    <t>5051210404213</t>
  </si>
  <si>
    <t>曾卓</t>
  </si>
  <si>
    <t>5051211426811</t>
  </si>
  <si>
    <t>周露</t>
  </si>
  <si>
    <t>5051211323305</t>
  </si>
  <si>
    <t>刘洪江</t>
  </si>
  <si>
    <t>5051210209409</t>
  </si>
  <si>
    <t>邓家辉</t>
  </si>
  <si>
    <t>5051211315205</t>
  </si>
  <si>
    <t>涂坤</t>
  </si>
  <si>
    <t>5051210610509</t>
  </si>
  <si>
    <t>银培露</t>
  </si>
  <si>
    <t>5051211316507</t>
  </si>
  <si>
    <t>刘玲怡</t>
  </si>
  <si>
    <t>5051211601224</t>
  </si>
  <si>
    <t>吴孟珂</t>
  </si>
  <si>
    <t>5051210919125</t>
  </si>
  <si>
    <t>赵铭茗</t>
  </si>
  <si>
    <t>5051210610028</t>
  </si>
  <si>
    <t>段长治</t>
  </si>
  <si>
    <t>5051211310213</t>
  </si>
  <si>
    <t>张芮萍</t>
  </si>
  <si>
    <t>5051211901912</t>
  </si>
  <si>
    <t>唐倩</t>
  </si>
  <si>
    <t>5051211128127</t>
  </si>
  <si>
    <t>夏山钦</t>
  </si>
  <si>
    <t>5051212000617</t>
  </si>
  <si>
    <t>杨超</t>
  </si>
  <si>
    <t>5051211427229</t>
  </si>
  <si>
    <t>罗浩又</t>
  </si>
  <si>
    <t>5051210205817</t>
  </si>
  <si>
    <t>肖程宇</t>
  </si>
  <si>
    <t>5051211436112</t>
  </si>
  <si>
    <t>赖欣玥</t>
  </si>
  <si>
    <t>5051211426502</t>
  </si>
  <si>
    <t>曾宇</t>
  </si>
  <si>
    <t>5051211900706</t>
  </si>
  <si>
    <t>报考单位：四川省自贡生态环境监测中心站                   报考岗位：空气质量预测预报及数据分析</t>
  </si>
  <si>
    <t>王玉</t>
  </si>
  <si>
    <t>08050008</t>
  </si>
  <si>
    <t>5051211432914</t>
  </si>
  <si>
    <t>张睿歆</t>
  </si>
  <si>
    <t>5051211505520</t>
  </si>
  <si>
    <t>夏茂瑶</t>
  </si>
  <si>
    <t>5051210610315</t>
  </si>
  <si>
    <t>邹双泽</t>
  </si>
  <si>
    <t>5051211127825</t>
  </si>
  <si>
    <t>王君微</t>
  </si>
  <si>
    <t>5051211325402</t>
  </si>
  <si>
    <t>陈瑶</t>
  </si>
  <si>
    <t>5051210206116</t>
  </si>
  <si>
    <t>冯芳</t>
  </si>
  <si>
    <t>5051210407705</t>
  </si>
  <si>
    <t>赖旭阳</t>
  </si>
  <si>
    <t>5051211200110</t>
  </si>
  <si>
    <t>郑铧</t>
  </si>
  <si>
    <t>5051210611907</t>
  </si>
  <si>
    <t>报考单位：四川省攀枝花生态环境监测中心站                  报考岗位：生态环境监测</t>
  </si>
  <si>
    <t>刘艾伦</t>
  </si>
  <si>
    <t>08060009</t>
  </si>
  <si>
    <t>5051210300916</t>
  </si>
  <si>
    <t>张娟</t>
  </si>
  <si>
    <t>5051210300818</t>
  </si>
  <si>
    <t>余伦</t>
  </si>
  <si>
    <t>5051210300206</t>
  </si>
  <si>
    <t>肖光海</t>
  </si>
  <si>
    <t>5051210300426</t>
  </si>
  <si>
    <t>张伟</t>
  </si>
  <si>
    <t>5051210300702</t>
  </si>
  <si>
    <t>沙马尔子</t>
  </si>
  <si>
    <t>5051210300618</t>
  </si>
  <si>
    <t>杨仁和</t>
  </si>
  <si>
    <t>5051210300814</t>
  </si>
  <si>
    <t>丁龙</t>
  </si>
  <si>
    <t>5051210300516</t>
  </si>
  <si>
    <t>刘君诚</t>
  </si>
  <si>
    <t>5051210300622</t>
  </si>
  <si>
    <t>刘露云</t>
  </si>
  <si>
    <t>5051210300710</t>
  </si>
  <si>
    <t>谢国军</t>
  </si>
  <si>
    <t>5051210300207</t>
  </si>
  <si>
    <t>李燮</t>
  </si>
  <si>
    <t>5051210300218</t>
  </si>
  <si>
    <t>曾颖</t>
  </si>
  <si>
    <t>5051210300808</t>
  </si>
  <si>
    <t>王银</t>
  </si>
  <si>
    <t>5051210300524</t>
  </si>
  <si>
    <t>王希</t>
  </si>
  <si>
    <t>5051210300128</t>
  </si>
  <si>
    <t>曹福能</t>
  </si>
  <si>
    <t>5051210300228</t>
  </si>
  <si>
    <t>雷职寿</t>
  </si>
  <si>
    <t>5051210300623</t>
  </si>
  <si>
    <t>谢天才</t>
  </si>
  <si>
    <t>5051210300628</t>
  </si>
  <si>
    <t>姜新霖</t>
  </si>
  <si>
    <t>5051210300625</t>
  </si>
  <si>
    <t>陈阿夫</t>
  </si>
  <si>
    <t>5051210300430</t>
  </si>
  <si>
    <t>罗海滨</t>
  </si>
  <si>
    <t>5051210300329</t>
  </si>
  <si>
    <t>陈子薇</t>
  </si>
  <si>
    <t>5051210300915</t>
  </si>
  <si>
    <t>张宁</t>
  </si>
  <si>
    <t>5051210300224</t>
  </si>
  <si>
    <t>牟永仁</t>
  </si>
  <si>
    <t>5051210300327</t>
  </si>
  <si>
    <t>雍芳</t>
  </si>
  <si>
    <t>5051210300518</t>
  </si>
  <si>
    <t>刘涛</t>
  </si>
  <si>
    <t>5051210300325</t>
  </si>
  <si>
    <t>肖尼古</t>
  </si>
  <si>
    <t>5051210300627</t>
  </si>
  <si>
    <t>周贵勇</t>
  </si>
  <si>
    <t>5051210300326</t>
  </si>
  <si>
    <t>报考单位：四川省攀枝花生态环境监测中心站                  报考岗位：分析测试</t>
  </si>
  <si>
    <t>李亚梅</t>
  </si>
  <si>
    <t>08060010</t>
  </si>
  <si>
    <t>5051210300806</t>
  </si>
  <si>
    <t>罗安秀</t>
  </si>
  <si>
    <t>5051210300728</t>
  </si>
  <si>
    <t>李绍粉</t>
  </si>
  <si>
    <t>5051210300425</t>
  </si>
  <si>
    <t>李忠琴</t>
  </si>
  <si>
    <t>5051210301024</t>
  </si>
  <si>
    <t>闫菊凯</t>
  </si>
  <si>
    <t>5051210300408</t>
  </si>
  <si>
    <t>王雨捷</t>
  </si>
  <si>
    <t>5051210300323</t>
  </si>
  <si>
    <t>刘丹铃</t>
  </si>
  <si>
    <t>5051210300411</t>
  </si>
  <si>
    <t>倪文琳</t>
  </si>
  <si>
    <t>5051210300322</t>
  </si>
  <si>
    <t>宁廷鑫</t>
  </si>
  <si>
    <t>5051210300807</t>
  </si>
  <si>
    <t>黄钰</t>
  </si>
  <si>
    <t>5051210300811</t>
  </si>
  <si>
    <t>高国翠</t>
  </si>
  <si>
    <t>5051210300414</t>
  </si>
  <si>
    <t>滕叶</t>
  </si>
  <si>
    <t>5051210300602</t>
  </si>
  <si>
    <t>皮昆</t>
  </si>
  <si>
    <t>5051210300714</t>
  </si>
  <si>
    <t>程兰</t>
  </si>
  <si>
    <t>5051210300226</t>
  </si>
  <si>
    <t>郑买富</t>
  </si>
  <si>
    <t>5051210301002</t>
  </si>
  <si>
    <t>鲁思情</t>
  </si>
  <si>
    <t>5051210300703</t>
  </si>
  <si>
    <t>郭宇婧</t>
  </si>
  <si>
    <t>5051210300201</t>
  </si>
  <si>
    <t>双烨</t>
  </si>
  <si>
    <t>5051210300705</t>
  </si>
  <si>
    <t>李洪栗</t>
  </si>
  <si>
    <t>5051210300604</t>
  </si>
  <si>
    <t>李江彩</t>
  </si>
  <si>
    <t>5051210300427</t>
  </si>
  <si>
    <t>叶永江</t>
  </si>
  <si>
    <t>5051210300214</t>
  </si>
  <si>
    <t>杨秀兰</t>
  </si>
  <si>
    <t>5051210300320</t>
  </si>
  <si>
    <t>张恒瑞</t>
  </si>
  <si>
    <t>5051210300515</t>
  </si>
  <si>
    <t>李诗琪</t>
  </si>
  <si>
    <t>5051210300220</t>
  </si>
  <si>
    <t>杨杰</t>
  </si>
  <si>
    <t>5051210301014</t>
  </si>
  <si>
    <t>孙晋睿</t>
  </si>
  <si>
    <t>5051210300324</t>
  </si>
  <si>
    <t>薛筱羽</t>
  </si>
  <si>
    <t>5051210300109</t>
  </si>
  <si>
    <t>陈超</t>
  </si>
  <si>
    <t>5051210301017</t>
  </si>
  <si>
    <t>汤闵钧</t>
  </si>
  <si>
    <t>5051210300307</t>
  </si>
  <si>
    <t>银莹</t>
  </si>
  <si>
    <t>5051210300805</t>
  </si>
  <si>
    <t>王秀丹</t>
  </si>
  <si>
    <t>5051210300526</t>
  </si>
  <si>
    <t>张文静</t>
  </si>
  <si>
    <t>5051210300402</t>
  </si>
  <si>
    <t>刘宏</t>
  </si>
  <si>
    <t>5051210300830</t>
  </si>
  <si>
    <t>席榕</t>
  </si>
  <si>
    <t>5051210300113</t>
  </si>
  <si>
    <t>陈钟霞</t>
  </si>
  <si>
    <t>5051210300410</t>
  </si>
  <si>
    <t>王娟</t>
  </si>
  <si>
    <t>5051210301010</t>
  </si>
  <si>
    <t>吴里霞</t>
  </si>
  <si>
    <t>5051210300823</t>
  </si>
  <si>
    <t>董成芝</t>
  </si>
  <si>
    <t>5051210300725</t>
  </si>
  <si>
    <t>蔡沙</t>
  </si>
  <si>
    <t>5051210300910</t>
  </si>
  <si>
    <t>朵艳蓉</t>
  </si>
  <si>
    <t>5051210300902</t>
  </si>
  <si>
    <t>斯先平</t>
  </si>
  <si>
    <t>08060011</t>
  </si>
  <si>
    <t>5051211428624</t>
  </si>
  <si>
    <t>关芷琪</t>
  </si>
  <si>
    <t>5051211435022</t>
  </si>
  <si>
    <t>赵若修</t>
  </si>
  <si>
    <t>5051211438403</t>
  </si>
  <si>
    <t>罗海</t>
  </si>
  <si>
    <t>5051210704104</t>
  </si>
  <si>
    <t>朱华阳</t>
  </si>
  <si>
    <t>5051210812504</t>
  </si>
  <si>
    <t>邓超</t>
  </si>
  <si>
    <t>5051211500424</t>
  </si>
  <si>
    <t>何正伟</t>
  </si>
  <si>
    <t>5051211507025</t>
  </si>
  <si>
    <t>贺泓铭</t>
  </si>
  <si>
    <t>5051210707718</t>
  </si>
  <si>
    <t>报考单位：四川省攀枝花生态环境监测中心站                  报考岗位：财务管理</t>
  </si>
  <si>
    <t>梁玉</t>
  </si>
  <si>
    <t>08060012</t>
  </si>
  <si>
    <t>5051210919229</t>
  </si>
  <si>
    <t>胡梦琴</t>
  </si>
  <si>
    <t>5051210921515</t>
  </si>
  <si>
    <t>刘可意</t>
  </si>
  <si>
    <t>5051211435608</t>
  </si>
  <si>
    <t>朱小亚</t>
  </si>
  <si>
    <t>5051210113409</t>
  </si>
  <si>
    <t>袁媛</t>
  </si>
  <si>
    <t>5051211603519</t>
  </si>
  <si>
    <t>李佩泽</t>
  </si>
  <si>
    <t>5051210815416</t>
  </si>
  <si>
    <t>杨巧玲</t>
  </si>
  <si>
    <t>5051211427709</t>
  </si>
  <si>
    <t>曹棪</t>
  </si>
  <si>
    <t>5051210711317</t>
  </si>
  <si>
    <t>鲁仁辉</t>
  </si>
  <si>
    <t>5051210705410</t>
  </si>
  <si>
    <t>任志丹</t>
  </si>
  <si>
    <t>5051210500415</t>
  </si>
  <si>
    <t>杜凡</t>
  </si>
  <si>
    <t>5051211509218</t>
  </si>
  <si>
    <t>毛顺林</t>
  </si>
  <si>
    <t>5051210611926</t>
  </si>
  <si>
    <t>周铭茜</t>
  </si>
  <si>
    <t>5051210115007</t>
  </si>
  <si>
    <t>黄天蕾</t>
  </si>
  <si>
    <t>5051210702312</t>
  </si>
  <si>
    <t>谭超益</t>
  </si>
  <si>
    <t>5051211601701</t>
  </si>
  <si>
    <t>刘洁颖</t>
  </si>
  <si>
    <t>5051210403822</t>
  </si>
  <si>
    <t>董美琪</t>
  </si>
  <si>
    <t>5051211304320</t>
  </si>
  <si>
    <t>5051210812711</t>
  </si>
  <si>
    <t>杨运鑫</t>
  </si>
  <si>
    <t>5051211436626</t>
  </si>
  <si>
    <t>罗兴艳</t>
  </si>
  <si>
    <t>5051211323718</t>
  </si>
  <si>
    <t>王一吉</t>
  </si>
  <si>
    <t>5051211901110</t>
  </si>
  <si>
    <t>5051211429917</t>
  </si>
  <si>
    <t>李苗苗</t>
  </si>
  <si>
    <t>5051211436317</t>
  </si>
  <si>
    <t>巫璇</t>
  </si>
  <si>
    <t>5051210703329</t>
  </si>
  <si>
    <t>刘爽</t>
  </si>
  <si>
    <t>5051210711430</t>
  </si>
  <si>
    <t>张福华</t>
  </si>
  <si>
    <t>5051210205726</t>
  </si>
  <si>
    <t>王曦玥</t>
  </si>
  <si>
    <t>5051211507513</t>
  </si>
  <si>
    <t>王茂洁</t>
  </si>
  <si>
    <t>5051210919612</t>
  </si>
  <si>
    <t>王旭</t>
  </si>
  <si>
    <t>5051211325303</t>
  </si>
  <si>
    <t>胡渊茗</t>
  </si>
  <si>
    <t>5051211306805</t>
  </si>
  <si>
    <t>张徐嘉</t>
  </si>
  <si>
    <t>5051210704009</t>
  </si>
  <si>
    <t>李晋</t>
  </si>
  <si>
    <t>5051210918313</t>
  </si>
  <si>
    <t>赵丹</t>
  </si>
  <si>
    <t>5051210709805</t>
  </si>
  <si>
    <t>吴帆</t>
  </si>
  <si>
    <t>5051211205413</t>
  </si>
  <si>
    <t>肖文</t>
  </si>
  <si>
    <t>5051210405715</t>
  </si>
  <si>
    <t>罗嘉敏</t>
  </si>
  <si>
    <t>5051211309630</t>
  </si>
  <si>
    <t>马旭</t>
  </si>
  <si>
    <t>5051210602409</t>
  </si>
  <si>
    <t>莫玉红</t>
  </si>
  <si>
    <t>5051210203721</t>
  </si>
  <si>
    <t>李露</t>
  </si>
  <si>
    <t>5051211315102</t>
  </si>
  <si>
    <t>魏琴</t>
  </si>
  <si>
    <t>5051211201214</t>
  </si>
  <si>
    <t>胡杨</t>
  </si>
  <si>
    <t>5051210409429</t>
  </si>
  <si>
    <t>文朝烯</t>
  </si>
  <si>
    <t>5051210205102</t>
  </si>
  <si>
    <t>罗盼</t>
  </si>
  <si>
    <t>5051211023226</t>
  </si>
  <si>
    <t>黄雪倩</t>
  </si>
  <si>
    <t>5051211324508</t>
  </si>
  <si>
    <t>赵小倩</t>
  </si>
  <si>
    <t>5051211507529</t>
  </si>
  <si>
    <t>邓万香</t>
  </si>
  <si>
    <t>5051212000504</t>
  </si>
  <si>
    <t>郝雨</t>
  </si>
  <si>
    <t>5051211202329</t>
  </si>
  <si>
    <t>张寒霞</t>
  </si>
  <si>
    <t>08060013</t>
  </si>
  <si>
    <t>5051210406409</t>
  </si>
  <si>
    <t>张欢</t>
  </si>
  <si>
    <t>5051210202610</t>
  </si>
  <si>
    <t>陈恳</t>
  </si>
  <si>
    <t>5051210409502</t>
  </si>
  <si>
    <t>温雅琪</t>
  </si>
  <si>
    <t>5051210705905</t>
  </si>
  <si>
    <t>冯跃</t>
  </si>
  <si>
    <t>5051210812121</t>
  </si>
  <si>
    <t>李巧林</t>
  </si>
  <si>
    <t>5051210604128</t>
  </si>
  <si>
    <t>吴进</t>
  </si>
  <si>
    <t>5051211429801</t>
  </si>
  <si>
    <t>田昊鹏</t>
  </si>
  <si>
    <t>5051211319412</t>
  </si>
  <si>
    <t>粟文杰</t>
  </si>
  <si>
    <t>5051210813624</t>
  </si>
  <si>
    <t>李雷</t>
  </si>
  <si>
    <t>5051211700818</t>
  </si>
  <si>
    <t>谢筱竹</t>
  </si>
  <si>
    <t>5051211429012</t>
  </si>
  <si>
    <t>黄钧科</t>
  </si>
  <si>
    <t>5051211436311</t>
  </si>
  <si>
    <t>王岩</t>
  </si>
  <si>
    <t>5051210207306</t>
  </si>
  <si>
    <t>邱海洋</t>
  </si>
  <si>
    <t>5051210611909</t>
  </si>
  <si>
    <t>胡月</t>
  </si>
  <si>
    <t>5051211430611</t>
  </si>
  <si>
    <t>武怡</t>
  </si>
  <si>
    <t>5051210812327</t>
  </si>
  <si>
    <t>邓思文</t>
  </si>
  <si>
    <t>5051211300129</t>
  </si>
  <si>
    <t>卢东恒</t>
  </si>
  <si>
    <t>5051211316908</t>
  </si>
  <si>
    <t>黄如福</t>
  </si>
  <si>
    <t>5051211307602</t>
  </si>
  <si>
    <t>沈苑睿</t>
  </si>
  <si>
    <t>5051211302002</t>
  </si>
  <si>
    <t>余林朗</t>
  </si>
  <si>
    <t>5051210401808</t>
  </si>
  <si>
    <t>潘鸣宇</t>
  </si>
  <si>
    <t>5051211311802</t>
  </si>
  <si>
    <t>报考单位：四川省泸州生态环境监测中心站                  报考岗位：会计</t>
  </si>
  <si>
    <t>伍驭科</t>
  </si>
  <si>
    <t>08070014</t>
  </si>
  <si>
    <t>5051211438113</t>
  </si>
  <si>
    <t>韦钰</t>
  </si>
  <si>
    <t>5051211203605</t>
  </si>
  <si>
    <t>林玉婷</t>
  </si>
  <si>
    <t>5051210609619</t>
  </si>
  <si>
    <t>黄印</t>
  </si>
  <si>
    <t>5051211204819</t>
  </si>
  <si>
    <t>查利</t>
  </si>
  <si>
    <t>5051211900827</t>
  </si>
  <si>
    <t>张平</t>
  </si>
  <si>
    <t>5051210408930</t>
  </si>
  <si>
    <t>易文锦</t>
  </si>
  <si>
    <t>5051210610724</t>
  </si>
  <si>
    <t>白润兰</t>
  </si>
  <si>
    <t>5051210112915</t>
  </si>
  <si>
    <t>周开霞</t>
  </si>
  <si>
    <t>5051210702027</t>
  </si>
  <si>
    <t>袁丽</t>
  </si>
  <si>
    <t>5051211322515</t>
  </si>
  <si>
    <t>唐钰蓝</t>
  </si>
  <si>
    <t>5051211439315</t>
  </si>
  <si>
    <t>黄丽</t>
  </si>
  <si>
    <t>5051210601209</t>
  </si>
  <si>
    <t>童昊镜</t>
  </si>
  <si>
    <t>5051211306111</t>
  </si>
  <si>
    <t>谭昊然</t>
  </si>
  <si>
    <t>5051210604007</t>
  </si>
  <si>
    <t>雷静</t>
  </si>
  <si>
    <t>5051211316324</t>
  </si>
  <si>
    <t>杨娟</t>
  </si>
  <si>
    <t>5051211439009</t>
  </si>
  <si>
    <t>陈润</t>
  </si>
  <si>
    <t>5051210920815</t>
  </si>
  <si>
    <t>陈澜欣</t>
  </si>
  <si>
    <t>5051210400815</t>
  </si>
  <si>
    <t>刘安祥</t>
  </si>
  <si>
    <t>5051211901708</t>
  </si>
  <si>
    <t>张媛媛</t>
  </si>
  <si>
    <t>5051211127109</t>
  </si>
  <si>
    <t>雷涯淋</t>
  </si>
  <si>
    <t>5051212001103</t>
  </si>
  <si>
    <t>陈皓雪</t>
  </si>
  <si>
    <t>5051211025311</t>
  </si>
  <si>
    <t>潘艳</t>
  </si>
  <si>
    <t>5051211501108</t>
  </si>
  <si>
    <t>罗崇琳</t>
  </si>
  <si>
    <t>5051210706607</t>
  </si>
  <si>
    <t>牟萍</t>
  </si>
  <si>
    <t>5051211701311</t>
  </si>
  <si>
    <t>曾理</t>
  </si>
  <si>
    <t>5051211300717</t>
  </si>
  <si>
    <t>胡彦祺</t>
  </si>
  <si>
    <t>5051210708613</t>
  </si>
  <si>
    <t>李燕梅</t>
  </si>
  <si>
    <t>5051210705011</t>
  </si>
  <si>
    <t>曾媛</t>
  </si>
  <si>
    <t>5051210920111</t>
  </si>
  <si>
    <t>孟驰</t>
  </si>
  <si>
    <t>5051210604130</t>
  </si>
  <si>
    <t>唐靖岚</t>
  </si>
  <si>
    <t>5051210408330</t>
  </si>
  <si>
    <t>骆婷婷</t>
  </si>
  <si>
    <t>5051211700816</t>
  </si>
  <si>
    <t>何文怡</t>
  </si>
  <si>
    <t>5051210921715</t>
  </si>
  <si>
    <t>刘玉梅</t>
  </si>
  <si>
    <t>5051211300708</t>
  </si>
  <si>
    <t>曾亚岚</t>
  </si>
  <si>
    <t>5051211701213</t>
  </si>
  <si>
    <t>滕翔</t>
  </si>
  <si>
    <t>5051211318913</t>
  </si>
  <si>
    <t>李苏晨</t>
  </si>
  <si>
    <t>5051210207724</t>
  </si>
  <si>
    <t>吴梦丹</t>
  </si>
  <si>
    <t>5051211301621</t>
  </si>
  <si>
    <t>蒋幸娟</t>
  </si>
  <si>
    <t>5051211128114</t>
  </si>
  <si>
    <t>赵和娟</t>
  </si>
  <si>
    <t>5051211204412</t>
  </si>
  <si>
    <t>周城宇</t>
  </si>
  <si>
    <t>5051210711821</t>
  </si>
  <si>
    <t>陈莎</t>
  </si>
  <si>
    <t>5051210813509</t>
  </si>
  <si>
    <t>冯叶维</t>
  </si>
  <si>
    <t>5051210408004</t>
  </si>
  <si>
    <t>余豪</t>
  </si>
  <si>
    <t>5051210703809</t>
  </si>
  <si>
    <t>王一淋</t>
  </si>
  <si>
    <t>5051211316713</t>
  </si>
  <si>
    <t>胡慧敏</t>
  </si>
  <si>
    <t>5051210208613</t>
  </si>
  <si>
    <t>许洁</t>
  </si>
  <si>
    <t>5051210812307</t>
  </si>
  <si>
    <t>杨中轴</t>
  </si>
  <si>
    <t>5051210612016</t>
  </si>
  <si>
    <t>徐远键</t>
  </si>
  <si>
    <t>5051211501426</t>
  </si>
  <si>
    <t>王鉴伟</t>
  </si>
  <si>
    <t>5051211320619</t>
  </si>
  <si>
    <t>孙琳鑫</t>
  </si>
  <si>
    <t>5051211201218</t>
  </si>
  <si>
    <t>张兴宇</t>
  </si>
  <si>
    <t>5051210408911</t>
  </si>
  <si>
    <t>冷畅未</t>
  </si>
  <si>
    <t>5051211436006</t>
  </si>
  <si>
    <t>5051210115418</t>
  </si>
  <si>
    <t>周书萍</t>
  </si>
  <si>
    <t>5051211317314</t>
  </si>
  <si>
    <t>李波</t>
  </si>
  <si>
    <t>5051210610212</t>
  </si>
  <si>
    <t>钟廷</t>
  </si>
  <si>
    <t>5051210403011</t>
  </si>
  <si>
    <t>刘心雨</t>
  </si>
  <si>
    <t>5051211425709</t>
  </si>
  <si>
    <t>何雨婷</t>
  </si>
  <si>
    <t>5051210404028</t>
  </si>
  <si>
    <t>许雪梅</t>
  </si>
  <si>
    <t>5051211429617</t>
  </si>
  <si>
    <t>康玲</t>
  </si>
  <si>
    <t>5051210706119</t>
  </si>
  <si>
    <t>报考单位：四川省泸州生态环境监测中心站                  报考岗位：环境监测</t>
  </si>
  <si>
    <t>张鑫林</t>
  </si>
  <si>
    <t>08070015</t>
  </si>
  <si>
    <t>5051210919415</t>
  </si>
  <si>
    <t>李迎</t>
  </si>
  <si>
    <t>5051210608409</t>
  </si>
  <si>
    <t>刘瑶</t>
  </si>
  <si>
    <t>5051211600705</t>
  </si>
  <si>
    <t>王大略</t>
  </si>
  <si>
    <t>5051211022206</t>
  </si>
  <si>
    <t>吴俊</t>
  </si>
  <si>
    <t>5051211431013</t>
  </si>
  <si>
    <t>付昱钢</t>
  </si>
  <si>
    <t>5051210610304</t>
  </si>
  <si>
    <t>汪路</t>
  </si>
  <si>
    <t>5051210709314</t>
  </si>
  <si>
    <t>王旭阳</t>
  </si>
  <si>
    <t>5051211505505</t>
  </si>
  <si>
    <t>张小涛</t>
  </si>
  <si>
    <t>5051210812710</t>
  </si>
  <si>
    <t>邓佳杰</t>
  </si>
  <si>
    <t>5051211309921</t>
  </si>
  <si>
    <t>孙锐锋</t>
  </si>
  <si>
    <t>5051211323912</t>
  </si>
  <si>
    <t>查波</t>
  </si>
  <si>
    <t>5051211901610</t>
  </si>
  <si>
    <t>朱宇杭</t>
  </si>
  <si>
    <t>5051211325030</t>
  </si>
  <si>
    <t>钟楷</t>
  </si>
  <si>
    <t>5051210602413</t>
  </si>
  <si>
    <t>朱翔</t>
  </si>
  <si>
    <t>5051210811914</t>
  </si>
  <si>
    <t>马春兰</t>
  </si>
  <si>
    <t>5051210921117</t>
  </si>
  <si>
    <t>杨文豪</t>
  </si>
  <si>
    <t>5051210703113</t>
  </si>
  <si>
    <t>郭春茂</t>
  </si>
  <si>
    <t>5051210403413</t>
  </si>
  <si>
    <t>马海燕</t>
  </si>
  <si>
    <t>5051211701415</t>
  </si>
  <si>
    <t>刘永富</t>
  </si>
  <si>
    <t>5051211429228</t>
  </si>
  <si>
    <t>杨铭浩</t>
  </si>
  <si>
    <t>5051211205030</t>
  </si>
  <si>
    <t>王富强</t>
  </si>
  <si>
    <t>5051211323507</t>
  </si>
  <si>
    <t>杨宇</t>
  </si>
  <si>
    <t>5051211902614</t>
  </si>
  <si>
    <t>唐忠林</t>
  </si>
  <si>
    <t>5051210816313</t>
  </si>
  <si>
    <t>罗永庆</t>
  </si>
  <si>
    <t>5051210707809</t>
  </si>
  <si>
    <t>刘守波</t>
  </si>
  <si>
    <t>5051211801912</t>
  </si>
  <si>
    <t>应朋</t>
  </si>
  <si>
    <t>5051210706929</t>
  </si>
  <si>
    <t>王维</t>
  </si>
  <si>
    <t>5051210500512</t>
  </si>
  <si>
    <t>成炜楠</t>
  </si>
  <si>
    <t>5051210816715</t>
  </si>
  <si>
    <t>车林娟</t>
  </si>
  <si>
    <t>5051210815603</t>
  </si>
  <si>
    <t>戴英杰</t>
  </si>
  <si>
    <t>5051210113009</t>
  </si>
  <si>
    <t>李廷彬</t>
  </si>
  <si>
    <t>5051211201230</t>
  </si>
  <si>
    <t>胡子涵</t>
  </si>
  <si>
    <t>5051210812923</t>
  </si>
  <si>
    <t>胡晨曦</t>
  </si>
  <si>
    <t>5051211126523</t>
  </si>
  <si>
    <t>李松洋</t>
  </si>
  <si>
    <t>5051211902109</t>
  </si>
  <si>
    <t>邬江</t>
  </si>
  <si>
    <t>5051210400720</t>
  </si>
  <si>
    <t>陈志容</t>
  </si>
  <si>
    <t>5051210919819</t>
  </si>
  <si>
    <t>姜茂强</t>
  </si>
  <si>
    <t>5051211023202</t>
  </si>
  <si>
    <t>闫茜</t>
  </si>
  <si>
    <t>5051211601114</t>
  </si>
  <si>
    <t>高云</t>
  </si>
  <si>
    <t>5051211310828</t>
  </si>
  <si>
    <t>顾鑫</t>
  </si>
  <si>
    <t>5051210817606</t>
  </si>
  <si>
    <t>邓锐龙</t>
  </si>
  <si>
    <t>5051210503810</t>
  </si>
  <si>
    <t>冯平</t>
  </si>
  <si>
    <t>5051211125915</t>
  </si>
  <si>
    <t>先敏</t>
  </si>
  <si>
    <t>5051210817715</t>
  </si>
  <si>
    <t>胥倩</t>
  </si>
  <si>
    <t>5051211426030</t>
  </si>
  <si>
    <t>杨昶</t>
  </si>
  <si>
    <t>5051210607422</t>
  </si>
  <si>
    <t>肖青</t>
  </si>
  <si>
    <t>5051210918819</t>
  </si>
  <si>
    <t>黄敏</t>
  </si>
  <si>
    <t>5051210704518</t>
  </si>
  <si>
    <t>罗旺</t>
  </si>
  <si>
    <t>5051211800830</t>
  </si>
  <si>
    <t>牛玲</t>
  </si>
  <si>
    <t>5051211318217</t>
  </si>
  <si>
    <t>陶会敏</t>
  </si>
  <si>
    <t>5051211204913</t>
  </si>
  <si>
    <t>付燎</t>
  </si>
  <si>
    <t>5051211902421</t>
  </si>
  <si>
    <t>徐传平</t>
  </si>
  <si>
    <t>5051211305317</t>
  </si>
  <si>
    <t>朱锐</t>
  </si>
  <si>
    <t>5051211506108</t>
  </si>
  <si>
    <t>周响响</t>
  </si>
  <si>
    <t>5051210600826</t>
  </si>
  <si>
    <t>谯爽</t>
  </si>
  <si>
    <t>5051210113719</t>
  </si>
  <si>
    <t>李玉茜</t>
  </si>
  <si>
    <t>5051211426507</t>
  </si>
  <si>
    <t>屈佩雨</t>
  </si>
  <si>
    <t>5051210606513</t>
  </si>
  <si>
    <t>文新宇</t>
  </si>
  <si>
    <t>5051210208225</t>
  </si>
  <si>
    <t>曾冰冰</t>
  </si>
  <si>
    <t>5051211501020</t>
  </si>
  <si>
    <t>张同清</t>
  </si>
  <si>
    <t>5051210812011</t>
  </si>
  <si>
    <t>汤明鑫</t>
  </si>
  <si>
    <t>5051210708315</t>
  </si>
  <si>
    <t>李懋</t>
  </si>
  <si>
    <t>5051211321911</t>
  </si>
  <si>
    <t>左冰雪</t>
  </si>
  <si>
    <t>5051211802429</t>
  </si>
  <si>
    <t>吴泽梅</t>
  </si>
  <si>
    <t>5051210406520</t>
  </si>
  <si>
    <t>李凡柱</t>
  </si>
  <si>
    <t>5051211323220</t>
  </si>
  <si>
    <t>李正宇</t>
  </si>
  <si>
    <t>5051211312821</t>
  </si>
  <si>
    <t>刘世明</t>
  </si>
  <si>
    <t>5051210919319</t>
  </si>
  <si>
    <t>刘知己</t>
  </si>
  <si>
    <t>5051210610418</t>
  </si>
  <si>
    <t>罗凤</t>
  </si>
  <si>
    <t>5051211801713</t>
  </si>
  <si>
    <t>任兵</t>
  </si>
  <si>
    <t>5051210609010</t>
  </si>
  <si>
    <t>程德溶</t>
  </si>
  <si>
    <t>5051211307921</t>
  </si>
  <si>
    <t>冯雪</t>
  </si>
  <si>
    <t>5051211701713</t>
  </si>
  <si>
    <t>杨梅</t>
  </si>
  <si>
    <t>5051211303526</t>
  </si>
  <si>
    <t>邱珈庆</t>
  </si>
  <si>
    <t>5051210604925</t>
  </si>
  <si>
    <t>罗亮</t>
  </si>
  <si>
    <t>5051211500213</t>
  </si>
  <si>
    <t>陈天宇</t>
  </si>
  <si>
    <t>5051211501517</t>
  </si>
  <si>
    <t>邱健</t>
  </si>
  <si>
    <t>5051210918602</t>
  </si>
  <si>
    <t>胡洁</t>
  </si>
  <si>
    <t>5051211128514</t>
  </si>
  <si>
    <t>陈媛</t>
  </si>
  <si>
    <t>5051210708224</t>
  </si>
  <si>
    <t>任虹</t>
  </si>
  <si>
    <t>5051210708508</t>
  </si>
  <si>
    <t>罗镜</t>
  </si>
  <si>
    <t>5051210920217</t>
  </si>
  <si>
    <t>赵伟</t>
  </si>
  <si>
    <t>5051211324509</t>
  </si>
  <si>
    <t>刁维春</t>
  </si>
  <si>
    <t>5051211503711</t>
  </si>
  <si>
    <t>刘安</t>
  </si>
  <si>
    <t>5051210704716</t>
  </si>
  <si>
    <t>蹇波</t>
  </si>
  <si>
    <t>5051210611117</t>
  </si>
  <si>
    <t>陈智礼</t>
  </si>
  <si>
    <t>5051211435305</t>
  </si>
  <si>
    <t>廖李</t>
  </si>
  <si>
    <t>5051211315916</t>
  </si>
  <si>
    <t>高立群</t>
  </si>
  <si>
    <t>5051210817803</t>
  </si>
  <si>
    <t>周明飞</t>
  </si>
  <si>
    <t>5051210206316</t>
  </si>
  <si>
    <t>邓佳瑶</t>
  </si>
  <si>
    <t>5051210918411</t>
  </si>
  <si>
    <t>李昊洲</t>
  </si>
  <si>
    <t>5051210607529</t>
  </si>
  <si>
    <t>包先德</t>
  </si>
  <si>
    <t>5051211322612</t>
  </si>
  <si>
    <t>姚金艳</t>
  </si>
  <si>
    <t>5051211502429</t>
  </si>
  <si>
    <t>陈红</t>
  </si>
  <si>
    <t>5051210206113</t>
  </si>
  <si>
    <t>先永松</t>
  </si>
  <si>
    <t>5051210400311</t>
  </si>
  <si>
    <t>舒帮云</t>
  </si>
  <si>
    <t>5051211426912</t>
  </si>
  <si>
    <t>李奇奇</t>
  </si>
  <si>
    <t>5051212103007</t>
  </si>
  <si>
    <t>张胜</t>
  </si>
  <si>
    <t>5051211303530</t>
  </si>
  <si>
    <t>曾思洋</t>
  </si>
  <si>
    <t>5051211313728</t>
  </si>
  <si>
    <t>胡勤</t>
  </si>
  <si>
    <t>5051210817806</t>
  </si>
  <si>
    <t>罗芳</t>
  </si>
  <si>
    <t>5051210708626</t>
  </si>
  <si>
    <t>王浪</t>
  </si>
  <si>
    <t>5051210407405</t>
  </si>
  <si>
    <t>吴国娜</t>
  </si>
  <si>
    <t>5051211304117</t>
  </si>
  <si>
    <t>王东旭</t>
  </si>
  <si>
    <t>5051210405118</t>
  </si>
  <si>
    <t>唐寒萍</t>
  </si>
  <si>
    <t>5051211313522</t>
  </si>
  <si>
    <t>闫政</t>
  </si>
  <si>
    <t>5051211426928</t>
  </si>
  <si>
    <t>杨琴</t>
  </si>
  <si>
    <t>5051211509812</t>
  </si>
  <si>
    <t>吴志强</t>
  </si>
  <si>
    <t>5051211325320</t>
  </si>
  <si>
    <t>邓自彬</t>
  </si>
  <si>
    <t>5051211309303</t>
  </si>
  <si>
    <t>张强</t>
  </si>
  <si>
    <t>5051210401204</t>
  </si>
  <si>
    <t>张洪琼</t>
  </si>
  <si>
    <t>5051212000811</t>
  </si>
  <si>
    <t>徐海宁</t>
  </si>
  <si>
    <t>5051210611424</t>
  </si>
  <si>
    <t>欧敏</t>
  </si>
  <si>
    <t>5051211507704</t>
  </si>
  <si>
    <t>陈贝</t>
  </si>
  <si>
    <t>5051210206022</t>
  </si>
  <si>
    <t>张点点</t>
  </si>
  <si>
    <t>5051210611701</t>
  </si>
  <si>
    <t>杨江华</t>
  </si>
  <si>
    <t>5051211322905</t>
  </si>
  <si>
    <t>胡建</t>
  </si>
  <si>
    <t>5051211433216</t>
  </si>
  <si>
    <t>母维宏</t>
  </si>
  <si>
    <t>5051210608113</t>
  </si>
  <si>
    <t>杨浩</t>
  </si>
  <si>
    <t>5051210702218</t>
  </si>
  <si>
    <t>阳永川</t>
  </si>
  <si>
    <t>5051211312515</t>
  </si>
  <si>
    <t>张婷</t>
  </si>
  <si>
    <t>5051210707911</t>
  </si>
  <si>
    <t>阮鑫</t>
  </si>
  <si>
    <t>5051211307711</t>
  </si>
  <si>
    <t>胡敏</t>
  </si>
  <si>
    <t>5051211202407</t>
  </si>
  <si>
    <t>5051211206319</t>
  </si>
  <si>
    <t>赵敬</t>
  </si>
  <si>
    <t>5051211301007</t>
  </si>
  <si>
    <t>李洋浩</t>
  </si>
  <si>
    <t>5051210706518</t>
  </si>
  <si>
    <t>毛世丽</t>
  </si>
  <si>
    <t>5051210401415</t>
  </si>
  <si>
    <t>陈星霖</t>
  </si>
  <si>
    <t>5051211206313</t>
  </si>
  <si>
    <t>邓迪</t>
  </si>
  <si>
    <t>5051211700413</t>
  </si>
  <si>
    <t>代丽丽</t>
  </si>
  <si>
    <t>5051211315609</t>
  </si>
  <si>
    <t>姜旭鹰</t>
  </si>
  <si>
    <t>5051210919014</t>
  </si>
  <si>
    <t>易磷旭</t>
  </si>
  <si>
    <t>5051210705311</t>
  </si>
  <si>
    <t>陈芋浩</t>
  </si>
  <si>
    <t>5051210701915</t>
  </si>
  <si>
    <t>曾强</t>
  </si>
  <si>
    <t>5051210605513</t>
  </si>
  <si>
    <t>张弘弢</t>
  </si>
  <si>
    <t>5051211439030</t>
  </si>
  <si>
    <t>韩国栋</t>
  </si>
  <si>
    <t>5051210816028</t>
  </si>
  <si>
    <t>赵其一</t>
  </si>
  <si>
    <t>5051211321028</t>
  </si>
  <si>
    <t>郑乔瑞</t>
  </si>
  <si>
    <t>5051211432013</t>
  </si>
  <si>
    <t>陈秋建</t>
  </si>
  <si>
    <t>5051211317610</t>
  </si>
  <si>
    <t>桑嗣志</t>
  </si>
  <si>
    <t>5051211319821</t>
  </si>
  <si>
    <t>唐春</t>
  </si>
  <si>
    <t>5051211025220</t>
  </si>
  <si>
    <t>李建成</t>
  </si>
  <si>
    <t>5051211206627</t>
  </si>
  <si>
    <t>吴林</t>
  </si>
  <si>
    <t>5051211309125</t>
  </si>
  <si>
    <t>潘林</t>
  </si>
  <si>
    <t>5051211126017</t>
  </si>
  <si>
    <t>杨攀</t>
  </si>
  <si>
    <t>5051210502718</t>
  </si>
  <si>
    <t>阮必生</t>
  </si>
  <si>
    <t>5051211601118</t>
  </si>
  <si>
    <t>张玉杰</t>
  </si>
  <si>
    <t>5051210708207</t>
  </si>
  <si>
    <t>严霜</t>
  </si>
  <si>
    <t>5051211439409</t>
  </si>
  <si>
    <t>曾真</t>
  </si>
  <si>
    <t>5051211201126</t>
  </si>
  <si>
    <t>王红</t>
  </si>
  <si>
    <t>5051211324304</t>
  </si>
  <si>
    <t>王鑫</t>
  </si>
  <si>
    <t>5051210503004</t>
  </si>
  <si>
    <t>彭洪</t>
  </si>
  <si>
    <t>5051210816125</t>
  </si>
  <si>
    <t>黄顺森</t>
  </si>
  <si>
    <t>5051211436215</t>
  </si>
  <si>
    <t>罗力</t>
  </si>
  <si>
    <t>5051210611820</t>
  </si>
  <si>
    <t>但思雨</t>
  </si>
  <si>
    <t>5051211439715</t>
  </si>
  <si>
    <t>孙超</t>
  </si>
  <si>
    <t>5051211023811</t>
  </si>
  <si>
    <t>5051211200113</t>
  </si>
  <si>
    <t>5051211302008</t>
  </si>
  <si>
    <t>5051211504212</t>
  </si>
  <si>
    <t>周盼</t>
  </si>
  <si>
    <t>5051211300104</t>
  </si>
  <si>
    <t>陈家森</t>
  </si>
  <si>
    <t>5051210206410</t>
  </si>
  <si>
    <t>吴孟蝶</t>
  </si>
  <si>
    <t>5051210608006</t>
  </si>
  <si>
    <t>李忠</t>
  </si>
  <si>
    <t>5051210816803</t>
  </si>
  <si>
    <t>胡瑶</t>
  </si>
  <si>
    <t>5051211600405</t>
  </si>
  <si>
    <t>苟朝群</t>
  </si>
  <si>
    <t>5051211700310</t>
  </si>
  <si>
    <t>邬亮</t>
  </si>
  <si>
    <t>5051210603502</t>
  </si>
  <si>
    <t>袁德欣</t>
  </si>
  <si>
    <t>5051210602602</t>
  </si>
  <si>
    <t>刘晓睿</t>
  </si>
  <si>
    <t>5051210404110</t>
  </si>
  <si>
    <t>报考单位：四川省德阳州生态环境监测中心站                  报考岗位：监测分析</t>
  </si>
  <si>
    <t>郑英</t>
  </si>
  <si>
    <t>08080016</t>
  </si>
  <si>
    <t>5051211022520</t>
  </si>
  <si>
    <t>刘严</t>
  </si>
  <si>
    <t>5051210814505</t>
  </si>
  <si>
    <t>陈良帅</t>
  </si>
  <si>
    <t>5051211439511</t>
  </si>
  <si>
    <t>曾令羲</t>
  </si>
  <si>
    <t>5051212000305</t>
  </si>
  <si>
    <t>何雨希</t>
  </si>
  <si>
    <t>5051211502716</t>
  </si>
  <si>
    <t>李元林</t>
  </si>
  <si>
    <t>5051211316712</t>
  </si>
  <si>
    <t>陈纬成</t>
  </si>
  <si>
    <t>5051210209819</t>
  </si>
  <si>
    <t>罗伟</t>
  </si>
  <si>
    <t>5051211439314</t>
  </si>
  <si>
    <t>郑大林</t>
  </si>
  <si>
    <t>5051211430217</t>
  </si>
  <si>
    <t>田林卫</t>
  </si>
  <si>
    <t>5051211324603</t>
  </si>
  <si>
    <t>兰玉书</t>
  </si>
  <si>
    <t>5051210704502</t>
  </si>
  <si>
    <t>任华莉</t>
  </si>
  <si>
    <t>5051210401317</t>
  </si>
  <si>
    <t>廖睿婷</t>
  </si>
  <si>
    <t>5051210502209</t>
  </si>
  <si>
    <t>苟俊莉</t>
  </si>
  <si>
    <t>5051210607829</t>
  </si>
  <si>
    <t>杨犀</t>
  </si>
  <si>
    <t>5051210609311</t>
  </si>
  <si>
    <t>周源</t>
  </si>
  <si>
    <t>5051210500322</t>
  </si>
  <si>
    <t>夏玉</t>
  </si>
  <si>
    <t>5051210602505</t>
  </si>
  <si>
    <t>李彩霞</t>
  </si>
  <si>
    <t>5051211305230</t>
  </si>
  <si>
    <t>刘琴</t>
  </si>
  <si>
    <t>5051210610222</t>
  </si>
  <si>
    <t>冯子芸</t>
  </si>
  <si>
    <t>5051210405215</t>
  </si>
  <si>
    <t>董明哲</t>
  </si>
  <si>
    <t>5051210919113</t>
  </si>
  <si>
    <t>赵博涵</t>
  </si>
  <si>
    <t>5051210704202</t>
  </si>
  <si>
    <t>华庭碧</t>
  </si>
  <si>
    <t>5051211311206</t>
  </si>
  <si>
    <t>刘燕利</t>
  </si>
  <si>
    <t>5051210707520</t>
  </si>
  <si>
    <t>5051210608310</t>
  </si>
  <si>
    <t>董钦</t>
  </si>
  <si>
    <t>5051210604403</t>
  </si>
  <si>
    <t>龙左卿</t>
  </si>
  <si>
    <t>5051211022929</t>
  </si>
  <si>
    <t>周宇羽</t>
  </si>
  <si>
    <t>5051211127126</t>
  </si>
  <si>
    <t>刘美辰</t>
  </si>
  <si>
    <t>5051211439127</t>
  </si>
  <si>
    <t>朱兴其</t>
  </si>
  <si>
    <t>5051210611812</t>
  </si>
  <si>
    <t>廖玲</t>
  </si>
  <si>
    <t>5051211432923</t>
  </si>
  <si>
    <t>马婧婧</t>
  </si>
  <si>
    <t>5051211323506</t>
  </si>
  <si>
    <t>李函珂</t>
  </si>
  <si>
    <t>5051210604914</t>
  </si>
  <si>
    <t>何京莲</t>
  </si>
  <si>
    <t>5051211434827</t>
  </si>
  <si>
    <t>彭彧</t>
  </si>
  <si>
    <t>5051211200905</t>
  </si>
  <si>
    <t>周心宇</t>
  </si>
  <si>
    <t>5051211022220</t>
  </si>
  <si>
    <t>易翔</t>
  </si>
  <si>
    <t>5051211503713</t>
  </si>
  <si>
    <t>陶利春</t>
  </si>
  <si>
    <t>5051211128320</t>
  </si>
  <si>
    <t>王璐瑶</t>
  </si>
  <si>
    <t>5051210919209</t>
  </si>
  <si>
    <t>夏佳</t>
  </si>
  <si>
    <t>5051211127921</t>
  </si>
  <si>
    <t>周凡杰</t>
  </si>
  <si>
    <t>5051211700717</t>
  </si>
  <si>
    <t>赵琪滢</t>
  </si>
  <si>
    <t>5051211200109</t>
  </si>
  <si>
    <t>唐清海</t>
  </si>
  <si>
    <t>5051210209221</t>
  </si>
  <si>
    <t>杨光玲</t>
  </si>
  <si>
    <t>5051211503827</t>
  </si>
  <si>
    <t>丁胜</t>
  </si>
  <si>
    <t>5051211307621</t>
  </si>
  <si>
    <t>刘冲</t>
  </si>
  <si>
    <t>5051210500812</t>
  </si>
  <si>
    <t>王星</t>
  </si>
  <si>
    <t>5051211509327</t>
  </si>
  <si>
    <t>周旭霞</t>
  </si>
  <si>
    <t>5051211305009</t>
  </si>
  <si>
    <t>宁瑞红</t>
  </si>
  <si>
    <t>5051211313214</t>
  </si>
  <si>
    <t>夏刚</t>
  </si>
  <si>
    <t>5051210708809</t>
  </si>
  <si>
    <t>谢勇</t>
  </si>
  <si>
    <t>5051210203705</t>
  </si>
  <si>
    <t>黄海燕</t>
  </si>
  <si>
    <t>5051211301206</t>
  </si>
  <si>
    <t>谭艳君</t>
  </si>
  <si>
    <t>5051211502201</t>
  </si>
  <si>
    <t>5051211430103</t>
  </si>
  <si>
    <t>李朝晖</t>
  </si>
  <si>
    <t>5051210606709</t>
  </si>
  <si>
    <t>龚汉意</t>
  </si>
  <si>
    <t>5051211317005</t>
  </si>
  <si>
    <t>颜欣</t>
  </si>
  <si>
    <t>5051211508226</t>
  </si>
  <si>
    <t>张敬栋</t>
  </si>
  <si>
    <t>5051211501312</t>
  </si>
  <si>
    <t>王欢</t>
  </si>
  <si>
    <t>5051210705803</t>
  </si>
  <si>
    <t>邹红生</t>
  </si>
  <si>
    <t>5051211701818</t>
  </si>
  <si>
    <t>邓智瀚</t>
  </si>
  <si>
    <t>5051211431015</t>
  </si>
  <si>
    <t>袁磊</t>
  </si>
  <si>
    <t>5051210602311</t>
  </si>
  <si>
    <t>黄廷</t>
  </si>
  <si>
    <t>5051211603808</t>
  </si>
  <si>
    <t>周琴</t>
  </si>
  <si>
    <t>5051210407011</t>
  </si>
  <si>
    <t>梁福晓</t>
  </si>
  <si>
    <t>5051210711230</t>
  </si>
  <si>
    <t>黄燕</t>
  </si>
  <si>
    <t>5051211437117</t>
  </si>
  <si>
    <t>王静雅</t>
  </si>
  <si>
    <t>5051210400423</t>
  </si>
  <si>
    <t>何巧丽</t>
  </si>
  <si>
    <t>5051211206230</t>
  </si>
  <si>
    <t>毛英</t>
  </si>
  <si>
    <t>5051210703425</t>
  </si>
  <si>
    <t>贾萌</t>
  </si>
  <si>
    <t>5051210203110</t>
  </si>
  <si>
    <t>张盟</t>
  </si>
  <si>
    <t>5051210611421</t>
  </si>
  <si>
    <t>李浩林</t>
  </si>
  <si>
    <t>5051211603813</t>
  </si>
  <si>
    <t>江佩桓</t>
  </si>
  <si>
    <t>5051211504419</t>
  </si>
  <si>
    <t>刘东枚</t>
  </si>
  <si>
    <t>5051211202427</t>
  </si>
  <si>
    <t>许萍</t>
  </si>
  <si>
    <t>5051211429804</t>
  </si>
  <si>
    <t>赵峻</t>
  </si>
  <si>
    <t>5051210408825</t>
  </si>
  <si>
    <t>杨庆</t>
  </si>
  <si>
    <t>5051210817017</t>
  </si>
  <si>
    <t>涂小艳</t>
  </si>
  <si>
    <t>5051211309430</t>
  </si>
  <si>
    <t>付建辉</t>
  </si>
  <si>
    <t>5051210920027</t>
  </si>
  <si>
    <t>刘星</t>
  </si>
  <si>
    <t>5051210409204</t>
  </si>
  <si>
    <t>李辉谷</t>
  </si>
  <si>
    <t>5051210405512</t>
  </si>
  <si>
    <t>聂欢</t>
  </si>
  <si>
    <t>5051211303424</t>
  </si>
  <si>
    <t>报考单位：四川省德阳州生态环境监测中心站                  报考岗位：辐射监测</t>
  </si>
  <si>
    <t>黄御书</t>
  </si>
  <si>
    <t>08080017</t>
  </si>
  <si>
    <t>5051210205913</t>
  </si>
  <si>
    <t>任志林</t>
  </si>
  <si>
    <t>5051211308804</t>
  </si>
  <si>
    <t>刘宇航</t>
  </si>
  <si>
    <t>5051211506720</t>
  </si>
  <si>
    <t>文清云</t>
  </si>
  <si>
    <t>5051210817312</t>
  </si>
  <si>
    <t>刘航岐</t>
  </si>
  <si>
    <t>5051210812614</t>
  </si>
  <si>
    <t>何山</t>
  </si>
  <si>
    <t>5051210711418</t>
  </si>
  <si>
    <t>5051211023419</t>
  </si>
  <si>
    <t>韩文秋</t>
  </si>
  <si>
    <t>5051211701312</t>
  </si>
  <si>
    <t>陈鹏宇</t>
  </si>
  <si>
    <t>5051211434525</t>
  </si>
  <si>
    <t>黄磊</t>
  </si>
  <si>
    <t>5051210604209</t>
  </si>
  <si>
    <t>周厚航</t>
  </si>
  <si>
    <t>5051211315016</t>
  </si>
  <si>
    <t>马临风</t>
  </si>
  <si>
    <t>5051210609208</t>
  </si>
  <si>
    <t>邓琳</t>
  </si>
  <si>
    <t>5051211310416</t>
  </si>
  <si>
    <t>杜世星</t>
  </si>
  <si>
    <t>5051210209506</t>
  </si>
  <si>
    <t>游亮</t>
  </si>
  <si>
    <t>5051211901727</t>
  </si>
  <si>
    <t>唐东</t>
  </si>
  <si>
    <t>5051211125716</t>
  </si>
  <si>
    <t>李璟睿</t>
  </si>
  <si>
    <t>5051210600516</t>
  </si>
  <si>
    <t>张雄</t>
  </si>
  <si>
    <t>5051211503210</t>
  </si>
  <si>
    <t>黄金明</t>
  </si>
  <si>
    <t>5051210702322</t>
  </si>
  <si>
    <t>孟繁达</t>
  </si>
  <si>
    <t>5051210407901</t>
  </si>
  <si>
    <t>周晏旭</t>
  </si>
  <si>
    <t>5051211307703</t>
  </si>
  <si>
    <t>何达</t>
  </si>
  <si>
    <t>5051211309709</t>
  </si>
  <si>
    <t>梁琬皎</t>
  </si>
  <si>
    <t>5051210812821</t>
  </si>
  <si>
    <t>刘付平</t>
  </si>
  <si>
    <t>5051211507517</t>
  </si>
  <si>
    <t>沈方怡</t>
  </si>
  <si>
    <t>5051210816411</t>
  </si>
  <si>
    <t>冯勋</t>
  </si>
  <si>
    <t>5051211426126</t>
  </si>
  <si>
    <t>杨志远</t>
  </si>
  <si>
    <t>5051211437022</t>
  </si>
  <si>
    <t>李海瑶</t>
  </si>
  <si>
    <t>5051211901712</t>
  </si>
  <si>
    <t>殷首章</t>
  </si>
  <si>
    <t>5051211022904</t>
  </si>
  <si>
    <t>报考单位：四川省德阳州生态环境监测中心站                  报考岗位：大气监测</t>
  </si>
  <si>
    <t>曾珏桃</t>
  </si>
  <si>
    <t>08080018</t>
  </si>
  <si>
    <t>5051210814912</t>
  </si>
  <si>
    <t>王小春</t>
  </si>
  <si>
    <t>5051210711110</t>
  </si>
  <si>
    <t>许成</t>
  </si>
  <si>
    <t>5051210812228</t>
  </si>
  <si>
    <t>胡洋</t>
  </si>
  <si>
    <t>5051210701712</t>
  </si>
  <si>
    <t>胡启祥</t>
  </si>
  <si>
    <t>5051211305106</t>
  </si>
  <si>
    <t>甘镠易</t>
  </si>
  <si>
    <t>5051211507330</t>
  </si>
  <si>
    <t>刘杭其</t>
  </si>
  <si>
    <t>5051211126815</t>
  </si>
  <si>
    <t>葛又萍</t>
  </si>
  <si>
    <t>5051211306313</t>
  </si>
  <si>
    <t>刘芡汝</t>
  </si>
  <si>
    <t>5051211325430</t>
  </si>
  <si>
    <t>宋明昊</t>
  </si>
  <si>
    <t>5051211700127</t>
  </si>
  <si>
    <t>罗鹏飞</t>
  </si>
  <si>
    <t>5051211500205</t>
  </si>
  <si>
    <t>王凯越</t>
  </si>
  <si>
    <t>5051210600805</t>
  </si>
  <si>
    <t>聂椿力</t>
  </si>
  <si>
    <t>5051210501528</t>
  </si>
  <si>
    <t>雷逸萌</t>
  </si>
  <si>
    <t>5051210815215</t>
  </si>
  <si>
    <t>报考单位：四川省绵阳生态环境监测中心站                 报考岗位：计算机</t>
  </si>
  <si>
    <t>潘主强</t>
  </si>
  <si>
    <t>08090019</t>
  </si>
  <si>
    <t>5051212000616</t>
  </si>
  <si>
    <t>5051211320319</t>
  </si>
  <si>
    <t>吴昊</t>
  </si>
  <si>
    <t>5051210812019</t>
  </si>
  <si>
    <t>曹悦</t>
  </si>
  <si>
    <t>5051211322307</t>
  </si>
  <si>
    <t>周维</t>
  </si>
  <si>
    <t>5051211324503</t>
  </si>
  <si>
    <t>廖霖辰</t>
  </si>
  <si>
    <t>5051210603511</t>
  </si>
  <si>
    <t>杨金龙</t>
  </si>
  <si>
    <t>5051211426716</t>
  </si>
  <si>
    <t>蒲钰</t>
  </si>
  <si>
    <t>5051210708618</t>
  </si>
  <si>
    <t>熊峰</t>
  </si>
  <si>
    <t>5051211432207</t>
  </si>
  <si>
    <t>陶虹妃</t>
  </si>
  <si>
    <t>5051211023720</t>
  </si>
  <si>
    <t>段佳</t>
  </si>
  <si>
    <t>5051211323625</t>
  </si>
  <si>
    <t>张安岷</t>
  </si>
  <si>
    <t>5051212001716</t>
  </si>
  <si>
    <t>吴玮璇</t>
  </si>
  <si>
    <t>5051210203815</t>
  </si>
  <si>
    <t>柳壹</t>
  </si>
  <si>
    <t>5051210502413</t>
  </si>
  <si>
    <t>罗仁</t>
  </si>
  <si>
    <t>5051210207513</t>
  </si>
  <si>
    <t>姚鑫</t>
  </si>
  <si>
    <t>5051210407602</t>
  </si>
  <si>
    <t>罗云</t>
  </si>
  <si>
    <t>5051210605925</t>
  </si>
  <si>
    <t>张银华</t>
  </si>
  <si>
    <t>5051210409927</t>
  </si>
  <si>
    <t>5051211022921</t>
  </si>
  <si>
    <t>任洪民</t>
  </si>
  <si>
    <t>5051211021919</t>
  </si>
  <si>
    <t>梁宏博</t>
  </si>
  <si>
    <t>5051211305419</t>
  </si>
  <si>
    <t>陈娅</t>
  </si>
  <si>
    <t>5051210500325</t>
  </si>
  <si>
    <t>尚鑫</t>
  </si>
  <si>
    <t>5051210408924</t>
  </si>
  <si>
    <t>高攀</t>
  </si>
  <si>
    <t>5051211433113</t>
  </si>
  <si>
    <t>程雪东</t>
  </si>
  <si>
    <t>5051211127728</t>
  </si>
  <si>
    <t>唐昆</t>
  </si>
  <si>
    <t>5051210403303</t>
  </si>
  <si>
    <t>谭文</t>
  </si>
  <si>
    <t>5051211204520</t>
  </si>
  <si>
    <t>徐爽峰</t>
  </si>
  <si>
    <t>5051211316513</t>
  </si>
  <si>
    <t>王琨博</t>
  </si>
  <si>
    <t>5051211312508</t>
  </si>
  <si>
    <t>田垚鑫</t>
  </si>
  <si>
    <t>5051210610806</t>
  </si>
  <si>
    <t>赵军</t>
  </si>
  <si>
    <t>5051210408818</t>
  </si>
  <si>
    <t>李小清</t>
  </si>
  <si>
    <t>5051211601713</t>
  </si>
  <si>
    <t>罗锐</t>
  </si>
  <si>
    <t>5051211204717</t>
  </si>
  <si>
    <t>付舒晴</t>
  </si>
  <si>
    <t>5051210707006</t>
  </si>
  <si>
    <t>郭浩</t>
  </si>
  <si>
    <t>5051210601224</t>
  </si>
  <si>
    <t>文静</t>
  </si>
  <si>
    <t>5051211321712</t>
  </si>
  <si>
    <t>袁梦洁</t>
  </si>
  <si>
    <t>5051210601028</t>
  </si>
  <si>
    <t>吴莎莎</t>
  </si>
  <si>
    <t>5051211025106</t>
  </si>
  <si>
    <t>贺宗月</t>
  </si>
  <si>
    <t>5051211128307</t>
  </si>
  <si>
    <t>张兰心</t>
  </si>
  <si>
    <t>5051210817211</t>
  </si>
  <si>
    <t>岳志远</t>
  </si>
  <si>
    <t>5051210205825</t>
  </si>
  <si>
    <t>胡长青</t>
  </si>
  <si>
    <t>5051211311610</t>
  </si>
  <si>
    <t>孙明珍</t>
  </si>
  <si>
    <t>5051210919307</t>
  </si>
  <si>
    <t>邓婕</t>
  </si>
  <si>
    <t>5051210814709</t>
  </si>
  <si>
    <t>赵霞</t>
  </si>
  <si>
    <t>5051211304313</t>
  </si>
  <si>
    <t>黄斌</t>
  </si>
  <si>
    <t>5051210608307</t>
  </si>
  <si>
    <t>曾开剑</t>
  </si>
  <si>
    <t>5051210207108</t>
  </si>
  <si>
    <t>王新越</t>
  </si>
  <si>
    <t>5051210816221</t>
  </si>
  <si>
    <t>唐美琪</t>
  </si>
  <si>
    <t>5051211127715</t>
  </si>
  <si>
    <t>许琳琬</t>
  </si>
  <si>
    <t>5051211324013</t>
  </si>
  <si>
    <t>雷佳</t>
  </si>
  <si>
    <t>5051210704015</t>
  </si>
  <si>
    <t>冉栋文</t>
  </si>
  <si>
    <t>5051211022403</t>
  </si>
  <si>
    <t>赵天顺</t>
  </si>
  <si>
    <t>5051211303511</t>
  </si>
  <si>
    <t>李燕霖</t>
  </si>
  <si>
    <t>5051212001006</t>
  </si>
  <si>
    <t>杨友琴</t>
  </si>
  <si>
    <t>5051210205506</t>
  </si>
  <si>
    <t>冯诗惠</t>
  </si>
  <si>
    <t>5051210206423</t>
  </si>
  <si>
    <t>熊月</t>
  </si>
  <si>
    <t>5051211308227</t>
  </si>
  <si>
    <t>黄雅玲</t>
  </si>
  <si>
    <t>5051211022602</t>
  </si>
  <si>
    <t>高若涵</t>
  </si>
  <si>
    <t>5051210209618</t>
  </si>
  <si>
    <t>报考单位：四川省绵阳生态环境监测中心站                 报考岗位：大气自动监测岗</t>
  </si>
  <si>
    <t>左乙杉</t>
  </si>
  <si>
    <t>08090020</t>
  </si>
  <si>
    <t>5051210407215</t>
  </si>
  <si>
    <t>张镖</t>
  </si>
  <si>
    <t>5051211603428</t>
  </si>
  <si>
    <t>田云杰</t>
  </si>
  <si>
    <t>5051212000406</t>
  </si>
  <si>
    <t>曹淮堤</t>
  </si>
  <si>
    <t>5051211126817</t>
  </si>
  <si>
    <t>何宗峻</t>
  </si>
  <si>
    <t>5051211432323</t>
  </si>
  <si>
    <t>甘佳鑫</t>
  </si>
  <si>
    <t>5051211319721</t>
  </si>
  <si>
    <t>谌菲</t>
  </si>
  <si>
    <t>5051211200117</t>
  </si>
  <si>
    <t>伏薇</t>
  </si>
  <si>
    <t>5051211022811</t>
  </si>
  <si>
    <t>何柯俊</t>
  </si>
  <si>
    <t>5051211435919</t>
  </si>
  <si>
    <t>马菊</t>
  </si>
  <si>
    <t>5051211308117</t>
  </si>
  <si>
    <t>郑娜</t>
  </si>
  <si>
    <t>5051210921211</t>
  </si>
  <si>
    <t>邱林</t>
  </si>
  <si>
    <t>5051210711426</t>
  </si>
  <si>
    <t>李昱锐</t>
  </si>
  <si>
    <t>5051210601628</t>
  </si>
  <si>
    <t>报考单位：四川省绵阳生态环境监测中心站                 报考岗位：监测技术岗</t>
  </si>
  <si>
    <t>林瑞玲</t>
  </si>
  <si>
    <t>08090021</t>
  </si>
  <si>
    <t>5051210702111</t>
  </si>
  <si>
    <t>周日宇</t>
  </si>
  <si>
    <t>5051211126001</t>
  </si>
  <si>
    <t>刘峻杉</t>
  </si>
  <si>
    <t>5051211309819</t>
  </si>
  <si>
    <t>邓钰琪</t>
  </si>
  <si>
    <t>5051210811911</t>
  </si>
  <si>
    <t>高偲月</t>
  </si>
  <si>
    <t>5051210400125</t>
  </si>
  <si>
    <t>张列洪</t>
  </si>
  <si>
    <t>5051210113825</t>
  </si>
  <si>
    <t>崔苓莹</t>
  </si>
  <si>
    <t>5051211305723</t>
  </si>
  <si>
    <t>敬静</t>
  </si>
  <si>
    <t>5051211430115</t>
  </si>
  <si>
    <t>林珂羽</t>
  </si>
  <si>
    <t>5051211126223</t>
  </si>
  <si>
    <t>龙海文</t>
  </si>
  <si>
    <t>5051211023326</t>
  </si>
  <si>
    <t>张星</t>
  </si>
  <si>
    <t>5051210403007</t>
  </si>
  <si>
    <t>袁源</t>
  </si>
  <si>
    <t>5051211023123</t>
  </si>
  <si>
    <t>赵祉君</t>
  </si>
  <si>
    <t>5051210405915</t>
  </si>
  <si>
    <t>5051211311520</t>
  </si>
  <si>
    <t>靳宝伟</t>
  </si>
  <si>
    <t>5051210409628</t>
  </si>
  <si>
    <t>熊倩</t>
  </si>
  <si>
    <t>5051210921026</t>
  </si>
  <si>
    <t>李鑫</t>
  </si>
  <si>
    <t>5051211307116</t>
  </si>
  <si>
    <t>周建龙</t>
  </si>
  <si>
    <t>5051210604319</t>
  </si>
  <si>
    <t>冯婷婷</t>
  </si>
  <si>
    <t>5051210402823</t>
  </si>
  <si>
    <t>梁朝路</t>
  </si>
  <si>
    <t>5051210600228</t>
  </si>
  <si>
    <t>陈思静</t>
  </si>
  <si>
    <t>5051211310702</t>
  </si>
  <si>
    <t>陈娟</t>
  </si>
  <si>
    <t>5051210711626</t>
  </si>
  <si>
    <t>李欢</t>
  </si>
  <si>
    <t>5051211024521</t>
  </si>
  <si>
    <t>范小琦</t>
  </si>
  <si>
    <t>5051210114921</t>
  </si>
  <si>
    <t>程珍</t>
  </si>
  <si>
    <t>5051211205215</t>
  </si>
  <si>
    <t>刘程华</t>
  </si>
  <si>
    <t>5051210601123</t>
  </si>
  <si>
    <t>5051210605324</t>
  </si>
  <si>
    <t>陈梦凡</t>
  </si>
  <si>
    <t>5051210208921</t>
  </si>
  <si>
    <t>贾田洪容</t>
  </si>
  <si>
    <t>5051211800315</t>
  </si>
  <si>
    <t>李白</t>
  </si>
  <si>
    <t>5051210204628</t>
  </si>
  <si>
    <t>王安琪</t>
  </si>
  <si>
    <t>5051210812024</t>
  </si>
  <si>
    <t>5051210610902</t>
  </si>
  <si>
    <t>刘岚</t>
  </si>
  <si>
    <t>5051211325308</t>
  </si>
  <si>
    <t>张稳</t>
  </si>
  <si>
    <t>5051211900321</t>
  </si>
  <si>
    <t>杨钦兰</t>
  </si>
  <si>
    <t>5051211318322</t>
  </si>
  <si>
    <t>顾振娥</t>
  </si>
  <si>
    <t>5051210301310</t>
  </si>
  <si>
    <t>陈春梅</t>
  </si>
  <si>
    <t>5051211439216</t>
  </si>
  <si>
    <t>王柳</t>
  </si>
  <si>
    <t>5051210709217</t>
  </si>
  <si>
    <t>杨政</t>
  </si>
  <si>
    <t>5051211438328</t>
  </si>
  <si>
    <t>刘影</t>
  </si>
  <si>
    <t>5051210406305</t>
  </si>
  <si>
    <t>钟玲</t>
  </si>
  <si>
    <t>5051210405208</t>
  </si>
  <si>
    <t>许天琪</t>
  </si>
  <si>
    <t>5051211022014</t>
  </si>
  <si>
    <t>周佳钰</t>
  </si>
  <si>
    <t>5051211126308</t>
  </si>
  <si>
    <t>魏琦</t>
  </si>
  <si>
    <t>5051210817810</t>
  </si>
  <si>
    <t>兰小杰</t>
  </si>
  <si>
    <t>5051211319008</t>
  </si>
  <si>
    <t>笪文怡</t>
  </si>
  <si>
    <t>5051210611119</t>
  </si>
  <si>
    <t>孙紫薇</t>
  </si>
  <si>
    <t>5051211322930</t>
  </si>
  <si>
    <t>董浩</t>
  </si>
  <si>
    <t>5051211310018</t>
  </si>
  <si>
    <t>张太胜</t>
  </si>
  <si>
    <t>5051211322212</t>
  </si>
  <si>
    <t>刘毓铭</t>
  </si>
  <si>
    <t>5051211301226</t>
  </si>
  <si>
    <t>胡峰</t>
  </si>
  <si>
    <t>5051210207324</t>
  </si>
  <si>
    <t>罗小庆</t>
  </si>
  <si>
    <t>5051210410013</t>
  </si>
  <si>
    <t>刘杰</t>
  </si>
  <si>
    <t>5051210205721</t>
  </si>
  <si>
    <t>胡丽娟</t>
  </si>
  <si>
    <t>5051211700115</t>
  </si>
  <si>
    <t>蒋梓田</t>
  </si>
  <si>
    <t>5051210815829</t>
  </si>
  <si>
    <t>雍丽琼</t>
  </si>
  <si>
    <t>5051211305621</t>
  </si>
  <si>
    <t>卢鑫</t>
  </si>
  <si>
    <t>5051211437817</t>
  </si>
  <si>
    <t>曹怡</t>
  </si>
  <si>
    <t>5051211310713</t>
  </si>
  <si>
    <t>黄胡林</t>
  </si>
  <si>
    <t>5051211308824</t>
  </si>
  <si>
    <t>陈雪娇</t>
  </si>
  <si>
    <t>5051210203513</t>
  </si>
  <si>
    <t>雷子勇</t>
  </si>
  <si>
    <t>5051211203715</t>
  </si>
  <si>
    <t>赵骏</t>
  </si>
  <si>
    <t>5051211128515</t>
  </si>
  <si>
    <t>张燕妮</t>
  </si>
  <si>
    <t>5051211309826</t>
  </si>
  <si>
    <t>黄成强</t>
  </si>
  <si>
    <t>5051211900415</t>
  </si>
  <si>
    <t>潘云剑</t>
  </si>
  <si>
    <t>5051211700526</t>
  </si>
  <si>
    <t>刘伟</t>
  </si>
  <si>
    <t>5051210209412</t>
  </si>
  <si>
    <t>吴亚芯</t>
  </si>
  <si>
    <t>5051210704219</t>
  </si>
  <si>
    <t>王尧</t>
  </si>
  <si>
    <t>5051210401719</t>
  </si>
  <si>
    <t>鲁璐</t>
  </si>
  <si>
    <t>5051210209518</t>
  </si>
  <si>
    <t>胡欣扬</t>
  </si>
  <si>
    <t>5051211504519</t>
  </si>
  <si>
    <t>黄玉潇</t>
  </si>
  <si>
    <t>5051210816002</t>
  </si>
  <si>
    <t>王丽</t>
  </si>
  <si>
    <t>5051210602421</t>
  </si>
  <si>
    <t>代小雨</t>
  </si>
  <si>
    <t>5051210706515</t>
  </si>
  <si>
    <t>魏雪玲</t>
  </si>
  <si>
    <t>5051211426921</t>
  </si>
  <si>
    <t>赖婷</t>
  </si>
  <si>
    <t>5051210601615</t>
  </si>
  <si>
    <t>邓坤明</t>
  </si>
  <si>
    <t>5051210707415</t>
  </si>
  <si>
    <t>龙尧溪</t>
  </si>
  <si>
    <t>5051210404118</t>
  </si>
  <si>
    <t>潘聪</t>
  </si>
  <si>
    <t>5051211433725</t>
  </si>
  <si>
    <t>李春洪</t>
  </si>
  <si>
    <t>5051210816004</t>
  </si>
  <si>
    <t>坤欣</t>
  </si>
  <si>
    <t>5051210703418</t>
  </si>
  <si>
    <t>龙瑞凤</t>
  </si>
  <si>
    <t>5051211302528</t>
  </si>
  <si>
    <t>李浩浩</t>
  </si>
  <si>
    <t>5051211022026</t>
  </si>
  <si>
    <t>杨树</t>
  </si>
  <si>
    <t>5051210814125</t>
  </si>
  <si>
    <t>季婷</t>
  </si>
  <si>
    <t>5051211439706</t>
  </si>
  <si>
    <t>冯亮</t>
  </si>
  <si>
    <t>5051211505820</t>
  </si>
  <si>
    <t>崔炜</t>
  </si>
  <si>
    <t>5051210402323</t>
  </si>
  <si>
    <t>杨娥</t>
  </si>
  <si>
    <t>5051210918024</t>
  </si>
  <si>
    <t>报考单位：四川省广元生态环境监测中心站                 报考岗位：实验室分析</t>
  </si>
  <si>
    <t>周振鑫</t>
  </si>
  <si>
    <t>08100022</t>
  </si>
  <si>
    <t>5051211502326</t>
  </si>
  <si>
    <t>张瑜</t>
  </si>
  <si>
    <t>5051211024406</t>
  </si>
  <si>
    <t>刘飞</t>
  </si>
  <si>
    <t>5051211510006</t>
  </si>
  <si>
    <t>袁小川</t>
  </si>
  <si>
    <t>5051210208104</t>
  </si>
  <si>
    <t>侯思羽</t>
  </si>
  <si>
    <t>5051211319013</t>
  </si>
  <si>
    <t>吴嘉豪</t>
  </si>
  <si>
    <t>5051211319313</t>
  </si>
  <si>
    <t>周丹</t>
  </si>
  <si>
    <t>5051210601421</t>
  </si>
  <si>
    <t>王素琪</t>
  </si>
  <si>
    <t>5051210703319</t>
  </si>
  <si>
    <t>卜媛媛</t>
  </si>
  <si>
    <t>5051211304210</t>
  </si>
  <si>
    <t>杨文丽</t>
  </si>
  <si>
    <t>5051211435102</t>
  </si>
  <si>
    <t>韩堂瑞</t>
  </si>
  <si>
    <t>5051211322106</t>
  </si>
  <si>
    <t>敬甜甜</t>
  </si>
  <si>
    <t>5051210601019</t>
  </si>
  <si>
    <t>赵诗淇</t>
  </si>
  <si>
    <t>5051211505014</t>
  </si>
  <si>
    <t>张倪滢</t>
  </si>
  <si>
    <t>5051210610125</t>
  </si>
  <si>
    <t>余发斌</t>
  </si>
  <si>
    <t>5051212001408</t>
  </si>
  <si>
    <t>敬彦灵</t>
  </si>
  <si>
    <t>5051211509019</t>
  </si>
  <si>
    <t>赖慧萍</t>
  </si>
  <si>
    <t>5051211316314</t>
  </si>
  <si>
    <t>罗乙俊</t>
  </si>
  <si>
    <t>5051211602611</t>
  </si>
  <si>
    <t>郑丽利</t>
  </si>
  <si>
    <t>5051211322621</t>
  </si>
  <si>
    <t>张婧</t>
  </si>
  <si>
    <t>5051210609904</t>
  </si>
  <si>
    <t>梁柯</t>
  </si>
  <si>
    <t>5051210502906</t>
  </si>
  <si>
    <t>吕伟国</t>
  </si>
  <si>
    <t>5051210815906</t>
  </si>
  <si>
    <t>宋杨</t>
  </si>
  <si>
    <t>5051211433616</t>
  </si>
  <si>
    <t>胡洪涛</t>
  </si>
  <si>
    <t>5051211022516</t>
  </si>
  <si>
    <t>熊阳欣</t>
  </si>
  <si>
    <t>5051211438307</t>
  </si>
  <si>
    <t>吴雨杭</t>
  </si>
  <si>
    <t>5051210603615</t>
  </si>
  <si>
    <t>李衡</t>
  </si>
  <si>
    <t>5051211432621</t>
  </si>
  <si>
    <t>廖希宜</t>
  </si>
  <si>
    <t>5051211602522</t>
  </si>
  <si>
    <t>周子渝</t>
  </si>
  <si>
    <t>5051210407013</t>
  </si>
  <si>
    <t>吴松柏</t>
  </si>
  <si>
    <t>5051211601519</t>
  </si>
  <si>
    <t>周雪</t>
  </si>
  <si>
    <t>5051211203506</t>
  </si>
  <si>
    <t>陈岑</t>
  </si>
  <si>
    <t>5051211202025</t>
  </si>
  <si>
    <t>鲜雨</t>
  </si>
  <si>
    <t>5051211310415</t>
  </si>
  <si>
    <t>吴元椿</t>
  </si>
  <si>
    <t>5051211125807</t>
  </si>
  <si>
    <t>贺鑫</t>
  </si>
  <si>
    <t>5051211429015</t>
  </si>
  <si>
    <t>马兰心</t>
  </si>
  <si>
    <t>5051211434907</t>
  </si>
  <si>
    <t>仲昱洁</t>
  </si>
  <si>
    <t>5051211500317</t>
  </si>
  <si>
    <t>彭尧海</t>
  </si>
  <si>
    <t>5051211205016</t>
  </si>
  <si>
    <t>杨荟婷</t>
  </si>
  <si>
    <t>5051210402611</t>
  </si>
  <si>
    <t>夏绪皎</t>
  </si>
  <si>
    <t>5051210301417</t>
  </si>
  <si>
    <t>何晓芳</t>
  </si>
  <si>
    <t>5051210204513</t>
  </si>
  <si>
    <t>唐民</t>
  </si>
  <si>
    <t>5051210202813</t>
  </si>
  <si>
    <t>杨晖</t>
  </si>
  <si>
    <t>5051211021815</t>
  </si>
  <si>
    <t>刘蛟蛟</t>
  </si>
  <si>
    <t>5051210600913</t>
  </si>
  <si>
    <t>梁路春</t>
  </si>
  <si>
    <t>5051210708930</t>
  </si>
  <si>
    <t>王杰东</t>
  </si>
  <si>
    <t>5051211306615</t>
  </si>
  <si>
    <t>郭臻</t>
  </si>
  <si>
    <t>5051211319215</t>
  </si>
  <si>
    <t>李海红</t>
  </si>
  <si>
    <t>5051211322814</t>
  </si>
  <si>
    <t>何柳静</t>
  </si>
  <si>
    <t>5051210208102</t>
  </si>
  <si>
    <t>祁琪</t>
  </si>
  <si>
    <t>5051211314610</t>
  </si>
  <si>
    <t>张艺怀</t>
  </si>
  <si>
    <t>5051211126418</t>
  </si>
  <si>
    <t>周苗</t>
  </si>
  <si>
    <t>5051211509514</t>
  </si>
  <si>
    <t>报考单位：四川省广元生态环境监测中心站                 报考岗位：现场监测</t>
  </si>
  <si>
    <t>邓攀</t>
  </si>
  <si>
    <t>08100023</t>
  </si>
  <si>
    <t>5051211901126</t>
  </si>
  <si>
    <t>罗义轩</t>
  </si>
  <si>
    <t>5051210404724</t>
  </si>
  <si>
    <t>刘俊</t>
  </si>
  <si>
    <t>5051211432530</t>
  </si>
  <si>
    <t>伍星</t>
  </si>
  <si>
    <t>5051210611216</t>
  </si>
  <si>
    <t>王鹊翔</t>
  </si>
  <si>
    <t>5051210404514</t>
  </si>
  <si>
    <t>邬琴琴</t>
  </si>
  <si>
    <t>5051211025228</t>
  </si>
  <si>
    <t>卢小红</t>
  </si>
  <si>
    <t>5051210601203</t>
  </si>
  <si>
    <t>任红宇</t>
  </si>
  <si>
    <t>5051211437611</t>
  </si>
  <si>
    <t>郭昊</t>
  </si>
  <si>
    <t>5051211900417</t>
  </si>
  <si>
    <t>杜立庆</t>
  </si>
  <si>
    <t>5051210408517</t>
  </si>
  <si>
    <t>庹鹏</t>
  </si>
  <si>
    <t>5051210918615</t>
  </si>
  <si>
    <t>杜奇凇</t>
  </si>
  <si>
    <t>5051211900728</t>
  </si>
  <si>
    <t>吴敏</t>
  </si>
  <si>
    <t>5051211504313</t>
  </si>
  <si>
    <t>连浩</t>
  </si>
  <si>
    <t>5051210209512</t>
  </si>
  <si>
    <t>廖尧</t>
  </si>
  <si>
    <t>5051211501221</t>
  </si>
  <si>
    <t>付坤</t>
  </si>
  <si>
    <t>5051211024126</t>
  </si>
  <si>
    <t>报考单位：四川省广元生态环境监测中心站                 报考岗位：自动监测</t>
  </si>
  <si>
    <t>王灵芝</t>
  </si>
  <si>
    <t>08100024</t>
  </si>
  <si>
    <t>5051211315115</t>
  </si>
  <si>
    <t>张爱梅</t>
  </si>
  <si>
    <t>5051210702417</t>
  </si>
  <si>
    <t>张可</t>
  </si>
  <si>
    <t>5051211125813</t>
  </si>
  <si>
    <t>报考单位：四川省遂宁生态环境监测中心站                 报考岗位：分析测试A</t>
  </si>
  <si>
    <t>蒋海兵</t>
  </si>
  <si>
    <t>08110025</t>
  </si>
  <si>
    <t>5051211431827</t>
  </si>
  <si>
    <t>李钰</t>
  </si>
  <si>
    <t>5051210707914</t>
  </si>
  <si>
    <t>王静</t>
  </si>
  <si>
    <t>5051211205028</t>
  </si>
  <si>
    <t>王于虎</t>
  </si>
  <si>
    <t>5051210502523</t>
  </si>
  <si>
    <t>宋韦柯</t>
  </si>
  <si>
    <t>5051210115414</t>
  </si>
  <si>
    <t>李正</t>
  </si>
  <si>
    <t>5051211436308</t>
  </si>
  <si>
    <t>张宇</t>
  </si>
  <si>
    <t>5051211428312</t>
  </si>
  <si>
    <t>邓丹</t>
  </si>
  <si>
    <t>5051210604722</t>
  </si>
  <si>
    <t>郭张心让</t>
  </si>
  <si>
    <t>5051211323813</t>
  </si>
  <si>
    <t>吴京懋</t>
  </si>
  <si>
    <t>5051211310920</t>
  </si>
  <si>
    <t>欧然</t>
  </si>
  <si>
    <t>5051210918723</t>
  </si>
  <si>
    <t>唐诗雨</t>
  </si>
  <si>
    <t>5051211324415</t>
  </si>
  <si>
    <t>张杰</t>
  </si>
  <si>
    <t>5051210502630</t>
  </si>
  <si>
    <t>5051210609813</t>
  </si>
  <si>
    <t>张红梅</t>
  </si>
  <si>
    <t>5051211436030</t>
  </si>
  <si>
    <t>袁妮</t>
  </si>
  <si>
    <t>5051210608722</t>
  </si>
  <si>
    <t>何玉琳</t>
  </si>
  <si>
    <t>5051210816717</t>
  </si>
  <si>
    <t>晏杰</t>
  </si>
  <si>
    <t>5051210113617</t>
  </si>
  <si>
    <t>周晓兰</t>
  </si>
  <si>
    <t>5051211312718</t>
  </si>
  <si>
    <t>文溢</t>
  </si>
  <si>
    <t>5051211322414</t>
  </si>
  <si>
    <t>蒋佳佳</t>
  </si>
  <si>
    <t>5051210609712</t>
  </si>
  <si>
    <t>金珊</t>
  </si>
  <si>
    <t>5051210202920</t>
  </si>
  <si>
    <t>覃凡</t>
  </si>
  <si>
    <t>5051210407714</t>
  </si>
  <si>
    <t>杨洪钰</t>
  </si>
  <si>
    <t>5051211322202</t>
  </si>
  <si>
    <t>杨绘耘</t>
  </si>
  <si>
    <t>5051210207617</t>
  </si>
  <si>
    <t>吴浪</t>
  </si>
  <si>
    <t>5051211700708</t>
  </si>
  <si>
    <t>罗瑭秋琦</t>
  </si>
  <si>
    <t>5051211601808</t>
  </si>
  <si>
    <t>李高春</t>
  </si>
  <si>
    <t>5051211313122</t>
  </si>
  <si>
    <t>呙春</t>
  </si>
  <si>
    <t>5051211313109</t>
  </si>
  <si>
    <t>孙展</t>
  </si>
  <si>
    <t>5051211429123</t>
  </si>
  <si>
    <t>陈佳瑶</t>
  </si>
  <si>
    <t>5051211306526</t>
  </si>
  <si>
    <t>王丽娟</t>
  </si>
  <si>
    <t>5051211302918</t>
  </si>
  <si>
    <t>邓洪</t>
  </si>
  <si>
    <t>5051211800416</t>
  </si>
  <si>
    <t>何茜林</t>
  </si>
  <si>
    <t>5051210502510</t>
  </si>
  <si>
    <t>张哲维</t>
  </si>
  <si>
    <t>5051211322826</t>
  </si>
  <si>
    <t>陈倩雲</t>
  </si>
  <si>
    <t>5051210204307</t>
  </si>
  <si>
    <t>李冬梅</t>
  </si>
  <si>
    <t>5051211126222</t>
  </si>
  <si>
    <t>刘薇</t>
  </si>
  <si>
    <t>5051210607115</t>
  </si>
  <si>
    <t>王冠</t>
  </si>
  <si>
    <t>5051211317725</t>
  </si>
  <si>
    <t>程荣府</t>
  </si>
  <si>
    <t>5051211429108</t>
  </si>
  <si>
    <t>李建</t>
  </si>
  <si>
    <t>5051211500406</t>
  </si>
  <si>
    <t>王培</t>
  </si>
  <si>
    <t>5051210408013</t>
  </si>
  <si>
    <t>唐豪</t>
  </si>
  <si>
    <t>5051210208013</t>
  </si>
  <si>
    <t>吴超</t>
  </si>
  <si>
    <t>5051210607609</t>
  </si>
  <si>
    <t>杨红</t>
  </si>
  <si>
    <t>5051211322108</t>
  </si>
  <si>
    <t>陈钢</t>
  </si>
  <si>
    <t>5051210601025</t>
  </si>
  <si>
    <t>付超</t>
  </si>
  <si>
    <t>5051210813829</t>
  </si>
  <si>
    <t>罗嗣成</t>
  </si>
  <si>
    <t>5051210205906</t>
  </si>
  <si>
    <t>唐蓉</t>
  </si>
  <si>
    <t>5051211315417</t>
  </si>
  <si>
    <t>杨金凤</t>
  </si>
  <si>
    <t>5051211504015</t>
  </si>
  <si>
    <t>唐敏</t>
  </si>
  <si>
    <t>5051211800702</t>
  </si>
  <si>
    <t>周超</t>
  </si>
  <si>
    <t>5051210815211</t>
  </si>
  <si>
    <t>李景明</t>
  </si>
  <si>
    <t>5051210921410</t>
  </si>
  <si>
    <t>范容</t>
  </si>
  <si>
    <t>5051210400729</t>
  </si>
  <si>
    <t>杨冬平</t>
  </si>
  <si>
    <t>5051211307920</t>
  </si>
  <si>
    <t>舒涵怡</t>
  </si>
  <si>
    <t>5051210202817</t>
  </si>
  <si>
    <t>吴舒婷</t>
  </si>
  <si>
    <t>5051210202425</t>
  </si>
  <si>
    <t>陈明虎</t>
  </si>
  <si>
    <t>5051211315019</t>
  </si>
  <si>
    <t>王昊</t>
  </si>
  <si>
    <t>5051211203221</t>
  </si>
  <si>
    <t>向娟</t>
  </si>
  <si>
    <t>5051210606729</t>
  </si>
  <si>
    <t>肖旻欣</t>
  </si>
  <si>
    <t>5051211602217</t>
  </si>
  <si>
    <t>张会会</t>
  </si>
  <si>
    <t>5051210817724</t>
  </si>
  <si>
    <t>5051211434718</t>
  </si>
  <si>
    <t>王诗诗</t>
  </si>
  <si>
    <t>5051210600522</t>
  </si>
  <si>
    <t>席玲玲</t>
  </si>
  <si>
    <t>5051210607211</t>
  </si>
  <si>
    <t>罗寿凤</t>
  </si>
  <si>
    <t>5051211506223</t>
  </si>
  <si>
    <t>侯丛丛</t>
  </si>
  <si>
    <t>5051211435508</t>
  </si>
  <si>
    <t>任鑫</t>
  </si>
  <si>
    <t>5051211509703</t>
  </si>
  <si>
    <t>段方元</t>
  </si>
  <si>
    <t>5051210113006</t>
  </si>
  <si>
    <t>邹家宇</t>
  </si>
  <si>
    <t>5051211505218</t>
  </si>
  <si>
    <t>5051211503518</t>
  </si>
  <si>
    <t>姜楠</t>
  </si>
  <si>
    <t>5051211205520</t>
  </si>
  <si>
    <t>王越</t>
  </si>
  <si>
    <t>5051210608926</t>
  </si>
  <si>
    <t>李晨曦</t>
  </si>
  <si>
    <t>5051211311215</t>
  </si>
  <si>
    <t>刘溪豪</t>
  </si>
  <si>
    <t>5051211305810</t>
  </si>
  <si>
    <t>冉茂丹</t>
  </si>
  <si>
    <t>5051211901518</t>
  </si>
  <si>
    <t>蒋建军</t>
  </si>
  <si>
    <t>5051211319117</t>
  </si>
  <si>
    <t>梁崇权</t>
  </si>
  <si>
    <t>5051211320626</t>
  </si>
  <si>
    <t>5051211508825</t>
  </si>
  <si>
    <t>李新珑</t>
  </si>
  <si>
    <t>5051211128517</t>
  </si>
  <si>
    <t>叶立岚</t>
  </si>
  <si>
    <t>5051211426318</t>
  </si>
  <si>
    <t>常椿林</t>
  </si>
  <si>
    <t>5051210208719</t>
  </si>
  <si>
    <t>李欣</t>
  </si>
  <si>
    <t>5051211315318</t>
  </si>
  <si>
    <t>范家君</t>
  </si>
  <si>
    <t>5051211435523</t>
  </si>
  <si>
    <t>5051211505721</t>
  </si>
  <si>
    <t>李婷</t>
  </si>
  <si>
    <t>5051210205723</t>
  </si>
  <si>
    <t>文正宇</t>
  </si>
  <si>
    <t>5051211508323</t>
  </si>
  <si>
    <t>颜艳红</t>
  </si>
  <si>
    <t>5051212000221</t>
  </si>
  <si>
    <t>张东钫</t>
  </si>
  <si>
    <t>5051210400712</t>
  </si>
  <si>
    <t>卢奇</t>
  </si>
  <si>
    <t>5051211324019</t>
  </si>
  <si>
    <t>黄波</t>
  </si>
  <si>
    <t>5051210209523</t>
  </si>
  <si>
    <t>任旭东</t>
  </si>
  <si>
    <t>5051211507222</t>
  </si>
  <si>
    <t>何宇</t>
  </si>
  <si>
    <t>5051210817217</t>
  </si>
  <si>
    <t>梁忠山</t>
  </si>
  <si>
    <t>5051211801728</t>
  </si>
  <si>
    <t>曹琦</t>
  </si>
  <si>
    <t>5051211439104</t>
  </si>
  <si>
    <t>唐涛</t>
  </si>
  <si>
    <t>5051211128117</t>
  </si>
  <si>
    <t>马文韬</t>
  </si>
  <si>
    <t>5051211308424</t>
  </si>
  <si>
    <t>5051211701025</t>
  </si>
  <si>
    <t>祝震</t>
  </si>
  <si>
    <t>5051211126128</t>
  </si>
  <si>
    <t>唐培登</t>
  </si>
  <si>
    <t>5051211902329</t>
  </si>
  <si>
    <t>牟兰</t>
  </si>
  <si>
    <t>5051211303722</t>
  </si>
  <si>
    <t>曹翔峰</t>
  </si>
  <si>
    <t>5051210611610</t>
  </si>
  <si>
    <t>向婷</t>
  </si>
  <si>
    <t>5051210708128</t>
  </si>
  <si>
    <t>郑博</t>
  </si>
  <si>
    <t>5051211128512</t>
  </si>
  <si>
    <t>刘彬</t>
  </si>
  <si>
    <t>5051210602519</t>
  </si>
  <si>
    <t>杨羽琴</t>
  </si>
  <si>
    <t>5051211434215</t>
  </si>
  <si>
    <t>雷雅茹</t>
  </si>
  <si>
    <t>5051211306809</t>
  </si>
  <si>
    <t>郭小萱</t>
  </si>
  <si>
    <t>5051211126319</t>
  </si>
  <si>
    <t>谭玉桦</t>
  </si>
  <si>
    <t>5051210409421</t>
  </si>
  <si>
    <t>杨洋</t>
  </si>
  <si>
    <t>5051211307115</t>
  </si>
  <si>
    <t>周彧竹</t>
  </si>
  <si>
    <t>5051211313518</t>
  </si>
  <si>
    <t>牛佰川</t>
  </si>
  <si>
    <t>5051211800814</t>
  </si>
  <si>
    <t>报考单位：四川省遂宁生态环境监测中心站                 报考岗位：分析测试B</t>
  </si>
  <si>
    <t>郭香</t>
  </si>
  <si>
    <t>08110026</t>
  </si>
  <si>
    <t>5051211431425</t>
  </si>
  <si>
    <t>5051210706811</t>
  </si>
  <si>
    <t>鲜思玮</t>
  </si>
  <si>
    <t>5051211437511</t>
  </si>
  <si>
    <t>罗帅</t>
  </si>
  <si>
    <t>5051210700117</t>
  </si>
  <si>
    <t>胥莎莉</t>
  </si>
  <si>
    <t>5051211305329</t>
  </si>
  <si>
    <t>张仪</t>
  </si>
  <si>
    <t>5051211431028</t>
  </si>
  <si>
    <t>张万遥</t>
  </si>
  <si>
    <t>5051210604015</t>
  </si>
  <si>
    <t>陆敏</t>
  </si>
  <si>
    <t>5051210502306</t>
  </si>
  <si>
    <t>黄春森</t>
  </si>
  <si>
    <t>5051210113927</t>
  </si>
  <si>
    <t>夏明凤</t>
  </si>
  <si>
    <t>5051211303419</t>
  </si>
  <si>
    <t>姚中华</t>
  </si>
  <si>
    <t>5051210816719</t>
  </si>
  <si>
    <t>石波</t>
  </si>
  <si>
    <t>5051211311212</t>
  </si>
  <si>
    <t>蒲敏坤</t>
  </si>
  <si>
    <t>5051211431508</t>
  </si>
  <si>
    <t>何佳奕</t>
  </si>
  <si>
    <t>5051211022310</t>
  </si>
  <si>
    <t>宿思宇</t>
  </si>
  <si>
    <t>5051211307617</t>
  </si>
  <si>
    <t>帅港航</t>
  </si>
  <si>
    <t>5051210707218</t>
  </si>
  <si>
    <t>蔡益岚</t>
  </si>
  <si>
    <t>5051211023603</t>
  </si>
  <si>
    <t>唐晓盼</t>
  </si>
  <si>
    <t>5051211313821</t>
  </si>
  <si>
    <t>谭慧</t>
  </si>
  <si>
    <t>5051211801515</t>
  </si>
  <si>
    <t>邓清</t>
  </si>
  <si>
    <t>5051211505115</t>
  </si>
  <si>
    <t>5051210702727</t>
  </si>
  <si>
    <t>李杆</t>
  </si>
  <si>
    <t>5051210706815</t>
  </si>
  <si>
    <t>罗钊</t>
  </si>
  <si>
    <t>5051211308728</t>
  </si>
  <si>
    <t>朱秋梅</t>
  </si>
  <si>
    <t>5051210702619</t>
  </si>
  <si>
    <t>何明静</t>
  </si>
  <si>
    <t>5051210407326</t>
  </si>
  <si>
    <t>马志远</t>
  </si>
  <si>
    <t>5051211508210</t>
  </si>
  <si>
    <t>谭湘雨</t>
  </si>
  <si>
    <t>5051211318715</t>
  </si>
  <si>
    <t>李广</t>
  </si>
  <si>
    <t>5051211024101</t>
  </si>
  <si>
    <t>马银环</t>
  </si>
  <si>
    <t>5051210700329</t>
  </si>
  <si>
    <t>张利容</t>
  </si>
  <si>
    <t>5051210603230</t>
  </si>
  <si>
    <t>张菁</t>
  </si>
  <si>
    <t>5051210604213</t>
  </si>
  <si>
    <t>万宇</t>
  </si>
  <si>
    <t>5051211430607</t>
  </si>
  <si>
    <t>许恒志</t>
  </si>
  <si>
    <t>5051211205008</t>
  </si>
  <si>
    <t>苟红梅</t>
  </si>
  <si>
    <t>5051211324615</t>
  </si>
  <si>
    <t>陈才</t>
  </si>
  <si>
    <t>5051211701717</t>
  </si>
  <si>
    <t>陈宇</t>
  </si>
  <si>
    <t>5051211202119</t>
  </si>
  <si>
    <t>邹铃</t>
  </si>
  <si>
    <t>5051211310917</t>
  </si>
  <si>
    <t>谯雪梅</t>
  </si>
  <si>
    <t>5051211324021</t>
  </si>
  <si>
    <t>何世兴</t>
  </si>
  <si>
    <t>5051210605214</t>
  </si>
  <si>
    <t>罗丽</t>
  </si>
  <si>
    <t>5051210409923</t>
  </si>
  <si>
    <t>彭敏锐</t>
  </si>
  <si>
    <t>5051211436619</t>
  </si>
  <si>
    <t>赵丽敏</t>
  </si>
  <si>
    <t>5051210400513</t>
  </si>
  <si>
    <t>彭晓莉</t>
  </si>
  <si>
    <t>5051210707704</t>
  </si>
  <si>
    <t>唐清霞</t>
  </si>
  <si>
    <t>5051210919425</t>
  </si>
  <si>
    <t>叶金鑫</t>
  </si>
  <si>
    <t>5051210703915</t>
  </si>
  <si>
    <t>卢倩</t>
  </si>
  <si>
    <t>5051211310822</t>
  </si>
  <si>
    <t>牟静</t>
  </si>
  <si>
    <t>5051210711715</t>
  </si>
  <si>
    <t>郭宵</t>
  </si>
  <si>
    <t>5051210709326</t>
  </si>
  <si>
    <t>张郅苑</t>
  </si>
  <si>
    <t>5051210608506</t>
  </si>
  <si>
    <t>杜佳玲</t>
  </si>
  <si>
    <t>5051210813008</t>
  </si>
  <si>
    <t>罗俊</t>
  </si>
  <si>
    <t>5051211303306</t>
  </si>
  <si>
    <t>张廷仪</t>
  </si>
  <si>
    <t>5051210604828</t>
  </si>
  <si>
    <t>刘美缨</t>
  </si>
  <si>
    <t>5051210607602</t>
  </si>
  <si>
    <t>报考单位：四川省遂宁生态环境监测中心站                 报考岗位：分析测试C</t>
  </si>
  <si>
    <t>夏天杰</t>
  </si>
  <si>
    <t>08110027</t>
  </si>
  <si>
    <t>5051210203914</t>
  </si>
  <si>
    <t>葛锋</t>
  </si>
  <si>
    <t>5051211310616</t>
  </si>
  <si>
    <t>张蓝天</t>
  </si>
  <si>
    <t>5051211429601</t>
  </si>
  <si>
    <t>刘澜熙</t>
  </si>
  <si>
    <t>5051210208812</t>
  </si>
  <si>
    <t>陈华平</t>
  </si>
  <si>
    <t>5051210402508</t>
  </si>
  <si>
    <t>周仁红</t>
  </si>
  <si>
    <t>5051210812530</t>
  </si>
  <si>
    <t>李欣蔚</t>
  </si>
  <si>
    <t>5051210203508</t>
  </si>
  <si>
    <t>5051210407125</t>
  </si>
  <si>
    <t>覃严标</t>
  </si>
  <si>
    <t>5051211321821</t>
  </si>
  <si>
    <t>杨尚东</t>
  </si>
  <si>
    <t>5051210710603</t>
  </si>
  <si>
    <t>王磊</t>
  </si>
  <si>
    <t>5051211311614</t>
  </si>
  <si>
    <t>何进</t>
  </si>
  <si>
    <t>5051210500316</t>
  </si>
  <si>
    <t>金鸥</t>
  </si>
  <si>
    <t>5051211201325</t>
  </si>
  <si>
    <t>胡谋</t>
  </si>
  <si>
    <t>5051210816917</t>
  </si>
  <si>
    <t>董润琪</t>
  </si>
  <si>
    <t>5051211427016</t>
  </si>
  <si>
    <t>谭广</t>
  </si>
  <si>
    <t>5051211801727</t>
  </si>
  <si>
    <t>报考单位：四川省遂宁生态环境监测中心站                 报考岗位：分析测试D</t>
  </si>
  <si>
    <t>张力杰</t>
  </si>
  <si>
    <t>08110028</t>
  </si>
  <si>
    <t>5051211600720</t>
  </si>
  <si>
    <t>黄松</t>
  </si>
  <si>
    <t>5051211200919</t>
  </si>
  <si>
    <t>曾鸿译</t>
  </si>
  <si>
    <t>5051210611227</t>
  </si>
  <si>
    <t>王海洲</t>
  </si>
  <si>
    <t>5051210708223</t>
  </si>
  <si>
    <t>廖绍宇</t>
  </si>
  <si>
    <t>5051211311213</t>
  </si>
  <si>
    <t>张美林</t>
  </si>
  <si>
    <t>5051210407221</t>
  </si>
  <si>
    <t>青腾</t>
  </si>
  <si>
    <t>5051210817305</t>
  </si>
  <si>
    <t>张波</t>
  </si>
  <si>
    <t>5051211128324</t>
  </si>
  <si>
    <t>刘锐</t>
  </si>
  <si>
    <t>5051211314030</t>
  </si>
  <si>
    <t>张忠</t>
  </si>
  <si>
    <t>5051211700806</t>
  </si>
  <si>
    <t>5051211431417</t>
  </si>
  <si>
    <t>5051211316920</t>
  </si>
  <si>
    <t>叶旭灿</t>
  </si>
  <si>
    <t>5051211437406</t>
  </si>
  <si>
    <t>邱睿熙</t>
  </si>
  <si>
    <t>5051210602530</t>
  </si>
  <si>
    <t>刘鑫</t>
  </si>
  <si>
    <t>5051210707917</t>
  </si>
  <si>
    <t>张潇以</t>
  </si>
  <si>
    <t>5051211023212</t>
  </si>
  <si>
    <t>张弛</t>
  </si>
  <si>
    <t>5051211024810</t>
  </si>
  <si>
    <t>蒋雨航</t>
  </si>
  <si>
    <t>5051210409229</t>
  </si>
  <si>
    <t>陈红艳</t>
  </si>
  <si>
    <t>5051211303024</t>
  </si>
  <si>
    <t>李果</t>
  </si>
  <si>
    <t>5051211126204</t>
  </si>
  <si>
    <t>杨泽宇</t>
  </si>
  <si>
    <t>5051210115329</t>
  </si>
  <si>
    <t>谭莹</t>
  </si>
  <si>
    <t>5051211310715</t>
  </si>
  <si>
    <t>许焱</t>
  </si>
  <si>
    <t>5051210708617</t>
  </si>
  <si>
    <t>5051210208505</t>
  </si>
  <si>
    <t>谭阳</t>
  </si>
  <si>
    <t>5051211320713</t>
  </si>
  <si>
    <t>杨金</t>
  </si>
  <si>
    <t>5051211128219</t>
  </si>
  <si>
    <t>张非繁</t>
  </si>
  <si>
    <t>5051210113920</t>
  </si>
  <si>
    <t>蔡宪</t>
  </si>
  <si>
    <t>5051210606724</t>
  </si>
  <si>
    <t>李雯婕</t>
  </si>
  <si>
    <t>5051211700226</t>
  </si>
  <si>
    <t>黄秋睿</t>
  </si>
  <si>
    <t>5051211324719</t>
  </si>
  <si>
    <t>张福军</t>
  </si>
  <si>
    <t>5051211126801</t>
  </si>
  <si>
    <t>谭欣悦</t>
  </si>
  <si>
    <t>5051210603517</t>
  </si>
  <si>
    <t>5051210402212</t>
  </si>
  <si>
    <t>王家国</t>
  </si>
  <si>
    <t>5051211601619</t>
  </si>
  <si>
    <t>顾晨曦</t>
  </si>
  <si>
    <t>5051210919715</t>
  </si>
  <si>
    <t>田龙</t>
  </si>
  <si>
    <t>5051210918619</t>
  </si>
  <si>
    <t>郭凌云</t>
  </si>
  <si>
    <t>5051210812725</t>
  </si>
  <si>
    <t>游川</t>
  </si>
  <si>
    <t>5051210600402</t>
  </si>
  <si>
    <t>宋新新</t>
  </si>
  <si>
    <t>5051211321129</t>
  </si>
  <si>
    <t>余尚章</t>
  </si>
  <si>
    <t>5051210606308</t>
  </si>
  <si>
    <t>程俊景</t>
  </si>
  <si>
    <t>5051210708125</t>
  </si>
  <si>
    <t>谢宇</t>
  </si>
  <si>
    <t>5051210703321</t>
  </si>
  <si>
    <t>李沙</t>
  </si>
  <si>
    <t>5051212000612</t>
  </si>
  <si>
    <t>罗荣仙</t>
  </si>
  <si>
    <t>5051211800208</t>
  </si>
  <si>
    <t>报考单位：四川省内江生态环境监测中心站                 报考岗位：分析测试</t>
  </si>
  <si>
    <t>王显宸</t>
  </si>
  <si>
    <t>08120029</t>
  </si>
  <si>
    <t>5051210300803</t>
  </si>
  <si>
    <t>方小妮</t>
  </si>
  <si>
    <t>5051210300907</t>
  </si>
  <si>
    <t>潘科</t>
  </si>
  <si>
    <t>5051210300912</t>
  </si>
  <si>
    <t>邹露</t>
  </si>
  <si>
    <t>5051210300911</t>
  </si>
  <si>
    <t>赵轩</t>
  </si>
  <si>
    <t>5051210300706</t>
  </si>
  <si>
    <t>刘小松</t>
  </si>
  <si>
    <t>5051210301019</t>
  </si>
  <si>
    <t>潘小红</t>
  </si>
  <si>
    <t>5051210300528</t>
  </si>
  <si>
    <t>郝光辉</t>
  </si>
  <si>
    <t>5051210300913</t>
  </si>
  <si>
    <t>汪沛霖</t>
  </si>
  <si>
    <t>5051210300611</t>
  </si>
  <si>
    <t>李小平</t>
  </si>
  <si>
    <t>5051210300925</t>
  </si>
  <si>
    <t>黄秀萍</t>
  </si>
  <si>
    <t>5051210301008</t>
  </si>
  <si>
    <t>杨存林</t>
  </si>
  <si>
    <t>5051210300407</t>
  </si>
  <si>
    <t>杨青昊</t>
  </si>
  <si>
    <t>5051210300707</t>
  </si>
  <si>
    <t>雷洁</t>
  </si>
  <si>
    <t>5051210300219</t>
  </si>
  <si>
    <t>陈俊</t>
  </si>
  <si>
    <t>5051210300928</t>
  </si>
  <si>
    <t>潘婷</t>
  </si>
  <si>
    <t>5051210300406</t>
  </si>
  <si>
    <t>甘露</t>
  </si>
  <si>
    <t>5051210300512</t>
  </si>
  <si>
    <t>李聪</t>
  </si>
  <si>
    <t>5051210300720</t>
  </si>
  <si>
    <t>安茂</t>
  </si>
  <si>
    <t>5051210300209</t>
  </si>
  <si>
    <t>李孝坤</t>
  </si>
  <si>
    <t>5051210300906</t>
  </si>
  <si>
    <t>张毅</t>
  </si>
  <si>
    <t>5051210300609</t>
  </si>
  <si>
    <t>叶禹希</t>
  </si>
  <si>
    <t>5051210300718</t>
  </si>
  <si>
    <t>朱玲</t>
  </si>
  <si>
    <t>5051210300615</t>
  </si>
  <si>
    <t>王知晓</t>
  </si>
  <si>
    <t>5051210300103</t>
  </si>
  <si>
    <t>吴际</t>
  </si>
  <si>
    <t>5051210300614</t>
  </si>
  <si>
    <t>张巧</t>
  </si>
  <si>
    <t>5051210300127</t>
  </si>
  <si>
    <t>白杨燚</t>
  </si>
  <si>
    <t>5051210300723</t>
  </si>
  <si>
    <t>5051210300617</t>
  </si>
  <si>
    <t>田孙东</t>
  </si>
  <si>
    <t>5051210300809</t>
  </si>
  <si>
    <t>曾书溢</t>
  </si>
  <si>
    <t>5051210300310</t>
  </si>
  <si>
    <t>罗阳</t>
  </si>
  <si>
    <t>5051210300121</t>
  </si>
  <si>
    <t>苏小龙</t>
  </si>
  <si>
    <t>5051210300213</t>
  </si>
  <si>
    <t>潘宗魏</t>
  </si>
  <si>
    <t>5051210300930</t>
  </si>
  <si>
    <t>周骞</t>
  </si>
  <si>
    <t>5051210301011</t>
  </si>
  <si>
    <t>王义勇</t>
  </si>
  <si>
    <t>5051210300404</t>
  </si>
  <si>
    <t>陈凯</t>
  </si>
  <si>
    <t>5051210300506</t>
  </si>
  <si>
    <t>张丹</t>
  </si>
  <si>
    <t>5051210300221</t>
  </si>
  <si>
    <t>陈韬</t>
  </si>
  <si>
    <t>5051210300321</t>
  </si>
  <si>
    <t>5051210300420</t>
  </si>
  <si>
    <t>汪树英</t>
  </si>
  <si>
    <t>5051210300225</t>
  </si>
  <si>
    <t>胡新沅</t>
  </si>
  <si>
    <t>5051210300613</t>
  </si>
  <si>
    <t>杨豪</t>
  </si>
  <si>
    <t>5051210300306</t>
  </si>
  <si>
    <t>陈心怡</t>
  </si>
  <si>
    <t>5051210300816</t>
  </si>
  <si>
    <t>叶竞航</t>
  </si>
  <si>
    <t>5051210300919</t>
  </si>
  <si>
    <t>丁兰心</t>
  </si>
  <si>
    <t>5051210300216</t>
  </si>
  <si>
    <t>吴玉梅</t>
  </si>
  <si>
    <t>5051210300328</t>
  </si>
  <si>
    <t>蒋尚轩</t>
  </si>
  <si>
    <t>5051210300812</t>
  </si>
  <si>
    <t>郑伟</t>
  </si>
  <si>
    <t>5051210300924</t>
  </si>
  <si>
    <t>孟祖璋</t>
  </si>
  <si>
    <t>5051210300909</t>
  </si>
  <si>
    <t>陈涛</t>
  </si>
  <si>
    <t>5051210300716</t>
  </si>
  <si>
    <t>付银霞</t>
  </si>
  <si>
    <t>5051210300305</t>
  </si>
  <si>
    <t>杨明</t>
  </si>
  <si>
    <t>5051210300709</t>
  </si>
  <si>
    <t>肖敏</t>
  </si>
  <si>
    <t>5051210300904</t>
  </si>
  <si>
    <t>姚宗涛</t>
  </si>
  <si>
    <t>5051210300309</t>
  </si>
  <si>
    <t>徐燕中</t>
  </si>
  <si>
    <t>5051210300130</t>
  </si>
  <si>
    <t>李智</t>
  </si>
  <si>
    <t>5051210300530</t>
  </si>
  <si>
    <t>朱川</t>
  </si>
  <si>
    <t>5051210300519</t>
  </si>
  <si>
    <t>周晏茹</t>
  </si>
  <si>
    <t>5051210301016</t>
  </si>
  <si>
    <t>王丽梅</t>
  </si>
  <si>
    <t>5051210300419</t>
  </si>
  <si>
    <t>冯帆</t>
  </si>
  <si>
    <t>5051210300713</t>
  </si>
  <si>
    <t>李顺乾</t>
  </si>
  <si>
    <t>5051210300514</t>
  </si>
  <si>
    <t>王鹏</t>
  </si>
  <si>
    <t>5051210300317</t>
  </si>
  <si>
    <t>石茂灵</t>
  </si>
  <si>
    <t>5051210300102</t>
  </si>
  <si>
    <t>陆鹏宇</t>
  </si>
  <si>
    <t>5051210300908</t>
  </si>
  <si>
    <t>刘泓仪</t>
  </si>
  <si>
    <t>5051210300108</t>
  </si>
  <si>
    <t>肖永雄</t>
  </si>
  <si>
    <t>5051210301020</t>
  </si>
  <si>
    <t>丁尚华</t>
  </si>
  <si>
    <t>5051210300319</t>
  </si>
  <si>
    <t>王珺</t>
  </si>
  <si>
    <t>5051210300620</t>
  </si>
  <si>
    <t>赵耀</t>
  </si>
  <si>
    <t>5051210300208</t>
  </si>
  <si>
    <t>缺考</t>
  </si>
  <si>
    <t>报考单位：四川省攀枝花生态环境监测中心站                报考岗位：核与辐射环境监测</t>
  </si>
  <si>
    <t>报考单位：四川省攀枝花生态环境监测中心站              报考岗位：计算机与网络管理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</si>
</sst>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50">
    <font>
      <sz val="10"/>
      <name val="Arial"/>
      <family val="2"/>
    </font>
    <font>
      <sz val="11"/>
      <name val="宋体"/>
      <family val="0"/>
    </font>
    <font>
      <b/>
      <sz val="12"/>
      <name val="楷体_GB2312"/>
      <family val="3"/>
    </font>
    <font>
      <sz val="12"/>
      <name val="Arial"/>
      <family val="2"/>
    </font>
    <font>
      <sz val="16"/>
      <name val="方正小标宋简体"/>
      <family val="4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name val="黑体"/>
      <family val="3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0.5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6"/>
      <name val="Times New Roman"/>
      <family val="1"/>
    </font>
    <font>
      <b/>
      <sz val="10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6"/>
      <name val="宋体"/>
      <family val="0"/>
    </font>
    <font>
      <b/>
      <sz val="10"/>
      <name val="Times New Roman"/>
      <family val="1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57"/>
      <name val="等线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sz val="18"/>
      <color indexed="57"/>
      <name val="等线 Light"/>
      <family val="0"/>
    </font>
    <font>
      <b/>
      <sz val="13"/>
      <color indexed="57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0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4" borderId="5" applyNumberFormat="0" applyAlignment="0" applyProtection="0"/>
    <xf numFmtId="0" fontId="23" fillId="25" borderId="6" applyNumberFormat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2" fillId="17" borderId="0" applyNumberFormat="0" applyBorder="0" applyAlignment="0" applyProtection="0"/>
    <xf numFmtId="0" fontId="24" fillId="24" borderId="8" applyNumberFormat="0" applyAlignment="0" applyProtection="0"/>
    <xf numFmtId="0" fontId="25" fillId="17" borderId="5" applyNumberFormat="0" applyAlignment="0" applyProtection="0"/>
    <xf numFmtId="0" fontId="48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22" borderId="0" applyNumberFormat="0" applyBorder="0" applyAlignment="0" applyProtection="0"/>
    <xf numFmtId="0" fontId="0" fillId="9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Continuous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Continuous" wrapText="1"/>
    </xf>
    <xf numFmtId="0" fontId="16" fillId="0" borderId="1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178" fontId="16" fillId="0" borderId="12" xfId="0" applyNumberFormat="1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/>
    </xf>
    <xf numFmtId="0" fontId="16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2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78" fontId="2" fillId="0" borderId="12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5" xfId="30"/>
    <cellStyle name="40% - 着色 1" xfId="31"/>
    <cellStyle name="40% - 着色 2" xfId="32"/>
    <cellStyle name="40% - 着色 3" xfId="33"/>
    <cellStyle name="40% - 着色 4" xfId="34"/>
    <cellStyle name="40% - 着色 5" xfId="35"/>
    <cellStyle name="40% - 着色 6" xfId="36"/>
    <cellStyle name="60% - 强调文字颜色 1" xfId="37"/>
    <cellStyle name="60% - 强调文字颜色 2" xfId="38"/>
    <cellStyle name="60% - 强调文字颜色 3" xfId="39"/>
    <cellStyle name="60% - 强调文字颜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6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6"/>
  <sheetViews>
    <sheetView zoomScale="115" zoomScaleNormal="115" zoomScalePageLayoutView="0" workbookViewId="0" topLeftCell="A393">
      <selection activeCell="G244" sqref="G244:G416"/>
    </sheetView>
  </sheetViews>
  <sheetFormatPr defaultColWidth="9.140625" defaultRowHeight="12.75"/>
  <cols>
    <col min="1" max="1" width="12.7109375" style="40" bestFit="1" customWidth="1"/>
    <col min="2" max="2" width="12.421875" style="40" bestFit="1" customWidth="1"/>
    <col min="3" max="3" width="14.28125" style="40" bestFit="1" customWidth="1"/>
    <col min="4" max="5" width="12.28125" style="41" bestFit="1" customWidth="1"/>
    <col min="6" max="6" width="8.421875" style="41" bestFit="1" customWidth="1"/>
    <col min="7" max="7" width="9.28125" style="41" customWidth="1"/>
    <col min="8" max="8" width="11.421875" style="42" customWidth="1"/>
    <col min="9" max="16384" width="9.140625" style="40" customWidth="1"/>
  </cols>
  <sheetData>
    <row r="1" spans="1:8" ht="49.5" customHeight="1">
      <c r="A1" s="53" t="s">
        <v>0</v>
      </c>
      <c r="B1" s="54"/>
      <c r="C1" s="54"/>
      <c r="D1" s="54"/>
      <c r="E1" s="54"/>
      <c r="F1" s="54"/>
      <c r="G1" s="54"/>
      <c r="H1" s="55"/>
    </row>
    <row r="2" spans="1:8" ht="30.75" customHeight="1">
      <c r="A2" s="43" t="s">
        <v>1</v>
      </c>
      <c r="B2" s="44"/>
      <c r="C2" s="44"/>
      <c r="D2" s="44"/>
      <c r="E2" s="44"/>
      <c r="F2" s="44"/>
      <c r="G2" s="44"/>
      <c r="H2" s="45"/>
    </row>
    <row r="3" spans="1:8" ht="39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46" t="s">
        <v>9</v>
      </c>
    </row>
    <row r="4" spans="1:8" ht="19.5" customHeight="1">
      <c r="A4" s="10" t="s">
        <v>10</v>
      </c>
      <c r="B4" s="10" t="s">
        <v>11</v>
      </c>
      <c r="C4" s="10" t="s">
        <v>12</v>
      </c>
      <c r="D4" s="10">
        <v>79.2</v>
      </c>
      <c r="E4" s="47"/>
      <c r="F4" s="47"/>
      <c r="G4" s="10">
        <v>79.2</v>
      </c>
      <c r="H4" s="48">
        <f>COUNTIF($G$4:$G$243,"&gt;"&amp;G4)+1</f>
        <v>1</v>
      </c>
    </row>
    <row r="5" spans="1:8" ht="19.5" customHeight="1">
      <c r="A5" s="10" t="s">
        <v>13</v>
      </c>
      <c r="B5" s="10" t="s">
        <v>11</v>
      </c>
      <c r="C5" s="10" t="s">
        <v>14</v>
      </c>
      <c r="D5" s="10">
        <v>75.4</v>
      </c>
      <c r="E5" s="49"/>
      <c r="F5" s="50"/>
      <c r="G5" s="10">
        <v>75.4</v>
      </c>
      <c r="H5" s="48">
        <f aca="true" t="shared" si="0" ref="H5:H68">COUNTIF($G$4:$G$243,"&gt;"&amp;G5)+1</f>
        <v>2</v>
      </c>
    </row>
    <row r="6" spans="1:8" ht="19.5" customHeight="1">
      <c r="A6" s="10" t="s">
        <v>15</v>
      </c>
      <c r="B6" s="10" t="s">
        <v>11</v>
      </c>
      <c r="C6" s="10" t="s">
        <v>16</v>
      </c>
      <c r="D6" s="10">
        <v>74</v>
      </c>
      <c r="E6" s="49"/>
      <c r="F6" s="50"/>
      <c r="G6" s="10">
        <v>74</v>
      </c>
      <c r="H6" s="48">
        <f t="shared" si="0"/>
        <v>3</v>
      </c>
    </row>
    <row r="7" spans="1:8" ht="19.5" customHeight="1">
      <c r="A7" s="10" t="s">
        <v>17</v>
      </c>
      <c r="B7" s="10" t="s">
        <v>11</v>
      </c>
      <c r="C7" s="10" t="s">
        <v>18</v>
      </c>
      <c r="D7" s="10">
        <v>73.6</v>
      </c>
      <c r="E7" s="51"/>
      <c r="F7" s="51"/>
      <c r="G7" s="10">
        <v>73.6</v>
      </c>
      <c r="H7" s="48">
        <f t="shared" si="0"/>
        <v>4</v>
      </c>
    </row>
    <row r="8" spans="1:8" ht="19.5" customHeight="1">
      <c r="A8" s="10" t="s">
        <v>19</v>
      </c>
      <c r="B8" s="10" t="s">
        <v>11</v>
      </c>
      <c r="C8" s="10" t="s">
        <v>20</v>
      </c>
      <c r="D8" s="10">
        <v>72.8</v>
      </c>
      <c r="E8" s="51"/>
      <c r="F8" s="51"/>
      <c r="G8" s="10">
        <v>72.8</v>
      </c>
      <c r="H8" s="48">
        <f t="shared" si="0"/>
        <v>5</v>
      </c>
    </row>
    <row r="9" spans="1:8" ht="19.5" customHeight="1">
      <c r="A9" s="10" t="s">
        <v>21</v>
      </c>
      <c r="B9" s="10" t="s">
        <v>11</v>
      </c>
      <c r="C9" s="10" t="s">
        <v>22</v>
      </c>
      <c r="D9" s="10">
        <v>72.4</v>
      </c>
      <c r="E9" s="51"/>
      <c r="F9" s="51"/>
      <c r="G9" s="10">
        <v>72.4</v>
      </c>
      <c r="H9" s="48">
        <f t="shared" si="0"/>
        <v>6</v>
      </c>
    </row>
    <row r="10" spans="1:8" ht="19.5" customHeight="1">
      <c r="A10" s="10" t="s">
        <v>23</v>
      </c>
      <c r="B10" s="10" t="s">
        <v>11</v>
      </c>
      <c r="C10" s="10" t="s">
        <v>24</v>
      </c>
      <c r="D10" s="10">
        <v>71.5</v>
      </c>
      <c r="E10" s="51"/>
      <c r="F10" s="51"/>
      <c r="G10" s="10">
        <v>71.5</v>
      </c>
      <c r="H10" s="48">
        <f t="shared" si="0"/>
        <v>7</v>
      </c>
    </row>
    <row r="11" spans="1:8" ht="19.5" customHeight="1">
      <c r="A11" s="10" t="s">
        <v>25</v>
      </c>
      <c r="B11" s="10" t="s">
        <v>11</v>
      </c>
      <c r="C11" s="10" t="s">
        <v>26</v>
      </c>
      <c r="D11" s="10">
        <v>70.7</v>
      </c>
      <c r="E11" s="51"/>
      <c r="F11" s="51"/>
      <c r="G11" s="10">
        <v>70.7</v>
      </c>
      <c r="H11" s="48">
        <f t="shared" si="0"/>
        <v>8</v>
      </c>
    </row>
    <row r="12" spans="1:8" ht="19.5" customHeight="1">
      <c r="A12" s="10" t="s">
        <v>27</v>
      </c>
      <c r="B12" s="10" t="s">
        <v>11</v>
      </c>
      <c r="C12" s="10" t="s">
        <v>28</v>
      </c>
      <c r="D12" s="10">
        <v>70.1</v>
      </c>
      <c r="E12" s="51"/>
      <c r="F12" s="51"/>
      <c r="G12" s="10">
        <v>70.1</v>
      </c>
      <c r="H12" s="48">
        <f t="shared" si="0"/>
        <v>9</v>
      </c>
    </row>
    <row r="13" spans="1:8" ht="19.5" customHeight="1">
      <c r="A13" s="10" t="s">
        <v>29</v>
      </c>
      <c r="B13" s="10" t="s">
        <v>11</v>
      </c>
      <c r="C13" s="10" t="s">
        <v>30</v>
      </c>
      <c r="D13" s="10">
        <v>70</v>
      </c>
      <c r="E13" s="51"/>
      <c r="F13" s="51"/>
      <c r="G13" s="10">
        <v>70</v>
      </c>
      <c r="H13" s="48">
        <f t="shared" si="0"/>
        <v>10</v>
      </c>
    </row>
    <row r="14" spans="1:8" ht="19.5" customHeight="1">
      <c r="A14" s="10" t="s">
        <v>31</v>
      </c>
      <c r="B14" s="10" t="s">
        <v>11</v>
      </c>
      <c r="C14" s="10" t="s">
        <v>32</v>
      </c>
      <c r="D14" s="10">
        <v>69.9</v>
      </c>
      <c r="E14" s="51"/>
      <c r="F14" s="51"/>
      <c r="G14" s="10">
        <v>69.9</v>
      </c>
      <c r="H14" s="48">
        <f t="shared" si="0"/>
        <v>11</v>
      </c>
    </row>
    <row r="15" spans="1:8" ht="19.5" customHeight="1">
      <c r="A15" s="10" t="s">
        <v>33</v>
      </c>
      <c r="B15" s="10" t="s">
        <v>11</v>
      </c>
      <c r="C15" s="10" t="s">
        <v>34</v>
      </c>
      <c r="D15" s="10">
        <v>69.9</v>
      </c>
      <c r="E15" s="51"/>
      <c r="F15" s="51"/>
      <c r="G15" s="10">
        <v>69.9</v>
      </c>
      <c r="H15" s="48">
        <f t="shared" si="0"/>
        <v>11</v>
      </c>
    </row>
    <row r="16" spans="1:8" ht="19.5" customHeight="1">
      <c r="A16" s="10" t="s">
        <v>35</v>
      </c>
      <c r="B16" s="10" t="s">
        <v>11</v>
      </c>
      <c r="C16" s="10" t="s">
        <v>36</v>
      </c>
      <c r="D16" s="10">
        <v>69.4</v>
      </c>
      <c r="E16" s="51"/>
      <c r="F16" s="51"/>
      <c r="G16" s="10">
        <v>69.4</v>
      </c>
      <c r="H16" s="48">
        <f t="shared" si="0"/>
        <v>13</v>
      </c>
    </row>
    <row r="17" spans="1:8" ht="19.5" customHeight="1">
      <c r="A17" s="10" t="s">
        <v>37</v>
      </c>
      <c r="B17" s="10" t="s">
        <v>11</v>
      </c>
      <c r="C17" s="10" t="s">
        <v>38</v>
      </c>
      <c r="D17" s="10">
        <v>69.4</v>
      </c>
      <c r="E17" s="51"/>
      <c r="F17" s="51"/>
      <c r="G17" s="10">
        <v>69.4</v>
      </c>
      <c r="H17" s="48">
        <f t="shared" si="0"/>
        <v>13</v>
      </c>
    </row>
    <row r="18" spans="1:8" ht="19.5" customHeight="1">
      <c r="A18" s="10" t="s">
        <v>39</v>
      </c>
      <c r="B18" s="10" t="s">
        <v>11</v>
      </c>
      <c r="C18" s="10" t="s">
        <v>40</v>
      </c>
      <c r="D18" s="10">
        <v>69.4</v>
      </c>
      <c r="E18" s="51"/>
      <c r="F18" s="51"/>
      <c r="G18" s="10">
        <v>69.4</v>
      </c>
      <c r="H18" s="48">
        <f t="shared" si="0"/>
        <v>13</v>
      </c>
    </row>
    <row r="19" spans="1:8" ht="19.5" customHeight="1">
      <c r="A19" s="10" t="s">
        <v>41</v>
      </c>
      <c r="B19" s="10" t="s">
        <v>11</v>
      </c>
      <c r="C19" s="10" t="s">
        <v>42</v>
      </c>
      <c r="D19" s="10">
        <v>69</v>
      </c>
      <c r="E19" s="51"/>
      <c r="F19" s="51"/>
      <c r="G19" s="10">
        <v>69</v>
      </c>
      <c r="H19" s="48">
        <f t="shared" si="0"/>
        <v>16</v>
      </c>
    </row>
    <row r="20" spans="1:8" ht="19.5" customHeight="1">
      <c r="A20" s="10" t="s">
        <v>43</v>
      </c>
      <c r="B20" s="10" t="s">
        <v>11</v>
      </c>
      <c r="C20" s="10" t="s">
        <v>44</v>
      </c>
      <c r="D20" s="10">
        <v>68.6</v>
      </c>
      <c r="E20" s="51"/>
      <c r="F20" s="51"/>
      <c r="G20" s="10">
        <v>68.6</v>
      </c>
      <c r="H20" s="48">
        <f t="shared" si="0"/>
        <v>17</v>
      </c>
    </row>
    <row r="21" spans="1:8" ht="19.5" customHeight="1">
      <c r="A21" s="10" t="s">
        <v>45</v>
      </c>
      <c r="B21" s="10" t="s">
        <v>11</v>
      </c>
      <c r="C21" s="10" t="s">
        <v>46</v>
      </c>
      <c r="D21" s="10">
        <v>67.7</v>
      </c>
      <c r="E21" s="51"/>
      <c r="F21" s="51"/>
      <c r="G21" s="10">
        <v>67.7</v>
      </c>
      <c r="H21" s="48">
        <f t="shared" si="0"/>
        <v>18</v>
      </c>
    </row>
    <row r="22" spans="1:8" ht="19.5" customHeight="1">
      <c r="A22" s="10" t="s">
        <v>47</v>
      </c>
      <c r="B22" s="10" t="s">
        <v>11</v>
      </c>
      <c r="C22" s="10" t="s">
        <v>48</v>
      </c>
      <c r="D22" s="10">
        <v>67.4</v>
      </c>
      <c r="E22" s="51"/>
      <c r="F22" s="51"/>
      <c r="G22" s="10">
        <v>67.4</v>
      </c>
      <c r="H22" s="48">
        <f t="shared" si="0"/>
        <v>19</v>
      </c>
    </row>
    <row r="23" spans="1:8" ht="19.5" customHeight="1">
      <c r="A23" s="10" t="s">
        <v>49</v>
      </c>
      <c r="B23" s="10" t="s">
        <v>11</v>
      </c>
      <c r="C23" s="10" t="s">
        <v>50</v>
      </c>
      <c r="D23" s="10">
        <v>67.3</v>
      </c>
      <c r="E23" s="51"/>
      <c r="F23" s="51"/>
      <c r="G23" s="10">
        <v>67.3</v>
      </c>
      <c r="H23" s="48">
        <f t="shared" si="0"/>
        <v>20</v>
      </c>
    </row>
    <row r="24" spans="1:8" ht="19.5" customHeight="1">
      <c r="A24" s="10" t="s">
        <v>51</v>
      </c>
      <c r="B24" s="10" t="s">
        <v>11</v>
      </c>
      <c r="C24" s="10" t="s">
        <v>52</v>
      </c>
      <c r="D24" s="10">
        <v>67.2</v>
      </c>
      <c r="E24" s="51"/>
      <c r="F24" s="51"/>
      <c r="G24" s="10">
        <v>67.2</v>
      </c>
      <c r="H24" s="48">
        <f t="shared" si="0"/>
        <v>21</v>
      </c>
    </row>
    <row r="25" spans="1:8" ht="19.5" customHeight="1">
      <c r="A25" s="10" t="s">
        <v>53</v>
      </c>
      <c r="B25" s="10" t="s">
        <v>11</v>
      </c>
      <c r="C25" s="10" t="s">
        <v>54</v>
      </c>
      <c r="D25" s="10">
        <v>66.8</v>
      </c>
      <c r="E25" s="51"/>
      <c r="F25" s="51"/>
      <c r="G25" s="10">
        <v>66.8</v>
      </c>
      <c r="H25" s="48">
        <f t="shared" si="0"/>
        <v>22</v>
      </c>
    </row>
    <row r="26" spans="1:8" ht="19.5" customHeight="1">
      <c r="A26" s="10" t="s">
        <v>55</v>
      </c>
      <c r="B26" s="10" t="s">
        <v>11</v>
      </c>
      <c r="C26" s="10" t="s">
        <v>56</v>
      </c>
      <c r="D26" s="10">
        <v>66.8</v>
      </c>
      <c r="E26" s="51"/>
      <c r="F26" s="51"/>
      <c r="G26" s="10">
        <v>66.8</v>
      </c>
      <c r="H26" s="48">
        <f t="shared" si="0"/>
        <v>22</v>
      </c>
    </row>
    <row r="27" spans="1:8" ht="19.5" customHeight="1">
      <c r="A27" s="10" t="s">
        <v>57</v>
      </c>
      <c r="B27" s="10" t="s">
        <v>11</v>
      </c>
      <c r="C27" s="10" t="s">
        <v>58</v>
      </c>
      <c r="D27" s="10">
        <v>66.7</v>
      </c>
      <c r="E27" s="51"/>
      <c r="F27" s="51"/>
      <c r="G27" s="10">
        <v>66.7</v>
      </c>
      <c r="H27" s="48">
        <f t="shared" si="0"/>
        <v>24</v>
      </c>
    </row>
    <row r="28" spans="1:8" ht="19.5" customHeight="1">
      <c r="A28" s="10" t="s">
        <v>59</v>
      </c>
      <c r="B28" s="10" t="s">
        <v>11</v>
      </c>
      <c r="C28" s="10" t="s">
        <v>60</v>
      </c>
      <c r="D28" s="10">
        <v>66.5</v>
      </c>
      <c r="E28" s="51"/>
      <c r="F28" s="51"/>
      <c r="G28" s="10">
        <v>66.5</v>
      </c>
      <c r="H28" s="48">
        <f t="shared" si="0"/>
        <v>25</v>
      </c>
    </row>
    <row r="29" spans="1:8" ht="19.5" customHeight="1">
      <c r="A29" s="10" t="s">
        <v>61</v>
      </c>
      <c r="B29" s="10" t="s">
        <v>11</v>
      </c>
      <c r="C29" s="10" t="s">
        <v>62</v>
      </c>
      <c r="D29" s="10">
        <v>66.5</v>
      </c>
      <c r="E29" s="51"/>
      <c r="F29" s="51"/>
      <c r="G29" s="10">
        <v>66.5</v>
      </c>
      <c r="H29" s="48">
        <f t="shared" si="0"/>
        <v>25</v>
      </c>
    </row>
    <row r="30" spans="1:8" ht="19.5" customHeight="1">
      <c r="A30" s="10" t="s">
        <v>63</v>
      </c>
      <c r="B30" s="10" t="s">
        <v>11</v>
      </c>
      <c r="C30" s="10" t="s">
        <v>64</v>
      </c>
      <c r="D30" s="10">
        <v>66.4</v>
      </c>
      <c r="E30" s="51"/>
      <c r="F30" s="51"/>
      <c r="G30" s="10">
        <v>66.4</v>
      </c>
      <c r="H30" s="48">
        <f t="shared" si="0"/>
        <v>27</v>
      </c>
    </row>
    <row r="31" spans="1:8" ht="19.5" customHeight="1">
      <c r="A31" s="10" t="s">
        <v>65</v>
      </c>
      <c r="B31" s="10" t="s">
        <v>11</v>
      </c>
      <c r="C31" s="10" t="s">
        <v>66</v>
      </c>
      <c r="D31" s="10">
        <v>66.1</v>
      </c>
      <c r="E31" s="51"/>
      <c r="F31" s="51"/>
      <c r="G31" s="10">
        <v>66.1</v>
      </c>
      <c r="H31" s="48">
        <f t="shared" si="0"/>
        <v>28</v>
      </c>
    </row>
    <row r="32" spans="1:8" ht="19.5" customHeight="1">
      <c r="A32" s="10" t="s">
        <v>67</v>
      </c>
      <c r="B32" s="10" t="s">
        <v>11</v>
      </c>
      <c r="C32" s="10" t="s">
        <v>68</v>
      </c>
      <c r="D32" s="10">
        <v>65.8</v>
      </c>
      <c r="E32" s="51"/>
      <c r="F32" s="51"/>
      <c r="G32" s="10">
        <v>65.8</v>
      </c>
      <c r="H32" s="48">
        <f t="shared" si="0"/>
        <v>29</v>
      </c>
    </row>
    <row r="33" spans="1:8" ht="19.5" customHeight="1">
      <c r="A33" s="10" t="s">
        <v>69</v>
      </c>
      <c r="B33" s="10" t="s">
        <v>11</v>
      </c>
      <c r="C33" s="10" t="s">
        <v>70</v>
      </c>
      <c r="D33" s="10">
        <v>65.7</v>
      </c>
      <c r="E33" s="51"/>
      <c r="F33" s="51"/>
      <c r="G33" s="10">
        <v>65.7</v>
      </c>
      <c r="H33" s="48">
        <f t="shared" si="0"/>
        <v>30</v>
      </c>
    </row>
    <row r="34" spans="1:8" ht="19.5" customHeight="1">
      <c r="A34" s="10" t="s">
        <v>71</v>
      </c>
      <c r="B34" s="10" t="s">
        <v>11</v>
      </c>
      <c r="C34" s="10" t="s">
        <v>72</v>
      </c>
      <c r="D34" s="10">
        <v>65.5</v>
      </c>
      <c r="E34" s="51"/>
      <c r="F34" s="51"/>
      <c r="G34" s="10">
        <v>65.5</v>
      </c>
      <c r="H34" s="48">
        <f t="shared" si="0"/>
        <v>31</v>
      </c>
    </row>
    <row r="35" spans="1:8" ht="19.5" customHeight="1">
      <c r="A35" s="10" t="s">
        <v>73</v>
      </c>
      <c r="B35" s="10" t="s">
        <v>11</v>
      </c>
      <c r="C35" s="10" t="s">
        <v>74</v>
      </c>
      <c r="D35" s="10">
        <v>65.3</v>
      </c>
      <c r="E35" s="51"/>
      <c r="F35" s="51"/>
      <c r="G35" s="10">
        <v>65.3</v>
      </c>
      <c r="H35" s="48">
        <f t="shared" si="0"/>
        <v>32</v>
      </c>
    </row>
    <row r="36" spans="1:8" ht="19.5" customHeight="1">
      <c r="A36" s="10" t="s">
        <v>75</v>
      </c>
      <c r="B36" s="10" t="s">
        <v>11</v>
      </c>
      <c r="C36" s="10" t="s">
        <v>76</v>
      </c>
      <c r="D36" s="10">
        <v>65.1</v>
      </c>
      <c r="E36" s="51"/>
      <c r="F36" s="51"/>
      <c r="G36" s="10">
        <v>65.1</v>
      </c>
      <c r="H36" s="48">
        <f t="shared" si="0"/>
        <v>33</v>
      </c>
    </row>
    <row r="37" spans="1:8" ht="19.5" customHeight="1">
      <c r="A37" s="10" t="s">
        <v>77</v>
      </c>
      <c r="B37" s="10" t="s">
        <v>11</v>
      </c>
      <c r="C37" s="10" t="s">
        <v>78</v>
      </c>
      <c r="D37" s="10">
        <v>65</v>
      </c>
      <c r="E37" s="51"/>
      <c r="F37" s="51"/>
      <c r="G37" s="10">
        <v>65</v>
      </c>
      <c r="H37" s="48">
        <f t="shared" si="0"/>
        <v>34</v>
      </c>
    </row>
    <row r="38" spans="1:8" ht="19.5" customHeight="1">
      <c r="A38" s="10" t="s">
        <v>79</v>
      </c>
      <c r="B38" s="10" t="s">
        <v>11</v>
      </c>
      <c r="C38" s="10" t="s">
        <v>80</v>
      </c>
      <c r="D38" s="10">
        <v>65</v>
      </c>
      <c r="E38" s="51"/>
      <c r="F38" s="51"/>
      <c r="G38" s="10">
        <v>65</v>
      </c>
      <c r="H38" s="48">
        <f t="shared" si="0"/>
        <v>34</v>
      </c>
    </row>
    <row r="39" spans="1:8" ht="19.5" customHeight="1">
      <c r="A39" s="10" t="s">
        <v>81</v>
      </c>
      <c r="B39" s="10" t="s">
        <v>11</v>
      </c>
      <c r="C39" s="10" t="s">
        <v>82</v>
      </c>
      <c r="D39" s="10">
        <v>64.8</v>
      </c>
      <c r="E39" s="51"/>
      <c r="F39" s="51"/>
      <c r="G39" s="10">
        <v>64.8</v>
      </c>
      <c r="H39" s="48">
        <f t="shared" si="0"/>
        <v>36</v>
      </c>
    </row>
    <row r="40" spans="1:8" ht="19.5" customHeight="1">
      <c r="A40" s="10" t="s">
        <v>83</v>
      </c>
      <c r="B40" s="10" t="s">
        <v>11</v>
      </c>
      <c r="C40" s="10" t="s">
        <v>84</v>
      </c>
      <c r="D40" s="10">
        <v>64.6</v>
      </c>
      <c r="E40" s="51"/>
      <c r="F40" s="51"/>
      <c r="G40" s="10">
        <v>64.6</v>
      </c>
      <c r="H40" s="48">
        <f t="shared" si="0"/>
        <v>37</v>
      </c>
    </row>
    <row r="41" spans="1:8" ht="19.5" customHeight="1">
      <c r="A41" s="10" t="s">
        <v>85</v>
      </c>
      <c r="B41" s="10" t="s">
        <v>11</v>
      </c>
      <c r="C41" s="10" t="s">
        <v>86</v>
      </c>
      <c r="D41" s="10">
        <v>64.6</v>
      </c>
      <c r="E41" s="51"/>
      <c r="F41" s="51"/>
      <c r="G41" s="10">
        <v>64.6</v>
      </c>
      <c r="H41" s="48">
        <f t="shared" si="0"/>
        <v>37</v>
      </c>
    </row>
    <row r="42" spans="1:8" ht="19.5" customHeight="1">
      <c r="A42" s="10" t="s">
        <v>87</v>
      </c>
      <c r="B42" s="10" t="s">
        <v>11</v>
      </c>
      <c r="C42" s="10" t="s">
        <v>88</v>
      </c>
      <c r="D42" s="10">
        <v>64.5</v>
      </c>
      <c r="E42" s="51"/>
      <c r="F42" s="51"/>
      <c r="G42" s="10">
        <v>64.5</v>
      </c>
      <c r="H42" s="48">
        <f t="shared" si="0"/>
        <v>39</v>
      </c>
    </row>
    <row r="43" spans="1:8" ht="19.5" customHeight="1">
      <c r="A43" s="10" t="s">
        <v>89</v>
      </c>
      <c r="B43" s="10" t="s">
        <v>11</v>
      </c>
      <c r="C43" s="10" t="s">
        <v>90</v>
      </c>
      <c r="D43" s="10">
        <v>64.4</v>
      </c>
      <c r="E43" s="51"/>
      <c r="F43" s="51"/>
      <c r="G43" s="10">
        <v>64.4</v>
      </c>
      <c r="H43" s="48">
        <f t="shared" si="0"/>
        <v>40</v>
      </c>
    </row>
    <row r="44" spans="1:8" ht="19.5" customHeight="1">
      <c r="A44" s="10" t="s">
        <v>91</v>
      </c>
      <c r="B44" s="10" t="s">
        <v>11</v>
      </c>
      <c r="C44" s="10" t="s">
        <v>92</v>
      </c>
      <c r="D44" s="10">
        <v>64.4</v>
      </c>
      <c r="E44" s="51"/>
      <c r="F44" s="51"/>
      <c r="G44" s="10">
        <v>64.4</v>
      </c>
      <c r="H44" s="48">
        <f t="shared" si="0"/>
        <v>40</v>
      </c>
    </row>
    <row r="45" spans="1:8" ht="19.5" customHeight="1">
      <c r="A45" s="10" t="s">
        <v>93</v>
      </c>
      <c r="B45" s="10" t="s">
        <v>11</v>
      </c>
      <c r="C45" s="10" t="s">
        <v>94</v>
      </c>
      <c r="D45" s="10">
        <v>64.3</v>
      </c>
      <c r="E45" s="51"/>
      <c r="F45" s="51"/>
      <c r="G45" s="10">
        <v>64.3</v>
      </c>
      <c r="H45" s="48">
        <f t="shared" si="0"/>
        <v>42</v>
      </c>
    </row>
    <row r="46" spans="1:8" ht="19.5" customHeight="1">
      <c r="A46" s="10" t="s">
        <v>95</v>
      </c>
      <c r="B46" s="10" t="s">
        <v>11</v>
      </c>
      <c r="C46" s="10" t="s">
        <v>96</v>
      </c>
      <c r="D46" s="10">
        <v>64.3</v>
      </c>
      <c r="E46" s="51"/>
      <c r="F46" s="51"/>
      <c r="G46" s="10">
        <v>64.3</v>
      </c>
      <c r="H46" s="48">
        <f t="shared" si="0"/>
        <v>42</v>
      </c>
    </row>
    <row r="47" spans="1:8" ht="19.5" customHeight="1">
      <c r="A47" s="10" t="s">
        <v>97</v>
      </c>
      <c r="B47" s="10" t="s">
        <v>11</v>
      </c>
      <c r="C47" s="10" t="s">
        <v>98</v>
      </c>
      <c r="D47" s="10">
        <v>64.2</v>
      </c>
      <c r="E47" s="51"/>
      <c r="F47" s="51"/>
      <c r="G47" s="10">
        <v>64.2</v>
      </c>
      <c r="H47" s="48">
        <f t="shared" si="0"/>
        <v>44</v>
      </c>
    </row>
    <row r="48" spans="1:8" ht="19.5" customHeight="1">
      <c r="A48" s="10" t="s">
        <v>99</v>
      </c>
      <c r="B48" s="10" t="s">
        <v>11</v>
      </c>
      <c r="C48" s="10" t="s">
        <v>100</v>
      </c>
      <c r="D48" s="10">
        <v>64</v>
      </c>
      <c r="E48" s="51"/>
      <c r="F48" s="51"/>
      <c r="G48" s="10">
        <v>64</v>
      </c>
      <c r="H48" s="48">
        <f t="shared" si="0"/>
        <v>45</v>
      </c>
    </row>
    <row r="49" spans="1:8" ht="19.5" customHeight="1">
      <c r="A49" s="10" t="s">
        <v>101</v>
      </c>
      <c r="B49" s="10" t="s">
        <v>11</v>
      </c>
      <c r="C49" s="10" t="s">
        <v>102</v>
      </c>
      <c r="D49" s="10">
        <v>63.6</v>
      </c>
      <c r="E49" s="51"/>
      <c r="F49" s="51"/>
      <c r="G49" s="10">
        <v>63.6</v>
      </c>
      <c r="H49" s="48">
        <f t="shared" si="0"/>
        <v>46</v>
      </c>
    </row>
    <row r="50" spans="1:8" ht="19.5" customHeight="1">
      <c r="A50" s="10" t="s">
        <v>103</v>
      </c>
      <c r="B50" s="10" t="s">
        <v>11</v>
      </c>
      <c r="C50" s="10" t="s">
        <v>104</v>
      </c>
      <c r="D50" s="10">
        <v>63.6</v>
      </c>
      <c r="E50" s="51"/>
      <c r="F50" s="51"/>
      <c r="G50" s="10">
        <v>63.6</v>
      </c>
      <c r="H50" s="48">
        <f t="shared" si="0"/>
        <v>46</v>
      </c>
    </row>
    <row r="51" spans="1:8" ht="19.5" customHeight="1">
      <c r="A51" s="10" t="s">
        <v>105</v>
      </c>
      <c r="B51" s="10" t="s">
        <v>11</v>
      </c>
      <c r="C51" s="10" t="s">
        <v>106</v>
      </c>
      <c r="D51" s="10">
        <v>63.5</v>
      </c>
      <c r="E51" s="51"/>
      <c r="F51" s="51"/>
      <c r="G51" s="10">
        <v>63.5</v>
      </c>
      <c r="H51" s="48">
        <f t="shared" si="0"/>
        <v>48</v>
      </c>
    </row>
    <row r="52" spans="1:8" ht="19.5" customHeight="1">
      <c r="A52" s="10" t="s">
        <v>107</v>
      </c>
      <c r="B52" s="10" t="s">
        <v>11</v>
      </c>
      <c r="C52" s="10" t="s">
        <v>108</v>
      </c>
      <c r="D52" s="10">
        <v>63.2</v>
      </c>
      <c r="E52" s="51"/>
      <c r="F52" s="51"/>
      <c r="G52" s="10">
        <v>63.2</v>
      </c>
      <c r="H52" s="48">
        <f t="shared" si="0"/>
        <v>49</v>
      </c>
    </row>
    <row r="53" spans="1:8" ht="19.5" customHeight="1">
      <c r="A53" s="10" t="s">
        <v>109</v>
      </c>
      <c r="B53" s="10" t="s">
        <v>11</v>
      </c>
      <c r="C53" s="10" t="s">
        <v>110</v>
      </c>
      <c r="D53" s="10">
        <v>63.1</v>
      </c>
      <c r="E53" s="51"/>
      <c r="F53" s="51"/>
      <c r="G53" s="10">
        <v>63.1</v>
      </c>
      <c r="H53" s="48">
        <f t="shared" si="0"/>
        <v>50</v>
      </c>
    </row>
    <row r="54" spans="1:8" ht="19.5" customHeight="1">
      <c r="A54" s="10" t="s">
        <v>111</v>
      </c>
      <c r="B54" s="10" t="s">
        <v>11</v>
      </c>
      <c r="C54" s="10" t="s">
        <v>112</v>
      </c>
      <c r="D54" s="10">
        <v>62.9</v>
      </c>
      <c r="E54" s="51"/>
      <c r="F54" s="51"/>
      <c r="G54" s="10">
        <v>62.9</v>
      </c>
      <c r="H54" s="48">
        <f t="shared" si="0"/>
        <v>51</v>
      </c>
    </row>
    <row r="55" spans="1:8" ht="19.5" customHeight="1">
      <c r="A55" s="10" t="s">
        <v>113</v>
      </c>
      <c r="B55" s="10" t="s">
        <v>11</v>
      </c>
      <c r="C55" s="10" t="s">
        <v>114</v>
      </c>
      <c r="D55" s="10">
        <v>62.7</v>
      </c>
      <c r="E55" s="51"/>
      <c r="F55" s="51"/>
      <c r="G55" s="10">
        <v>62.7</v>
      </c>
      <c r="H55" s="48">
        <f t="shared" si="0"/>
        <v>52</v>
      </c>
    </row>
    <row r="56" spans="1:8" ht="19.5" customHeight="1">
      <c r="A56" s="10" t="s">
        <v>115</v>
      </c>
      <c r="B56" s="10" t="s">
        <v>11</v>
      </c>
      <c r="C56" s="10" t="s">
        <v>116</v>
      </c>
      <c r="D56" s="10">
        <v>62.7</v>
      </c>
      <c r="E56" s="51"/>
      <c r="F56" s="51"/>
      <c r="G56" s="10">
        <v>62.7</v>
      </c>
      <c r="H56" s="48">
        <f t="shared" si="0"/>
        <v>52</v>
      </c>
    </row>
    <row r="57" spans="1:8" ht="19.5" customHeight="1">
      <c r="A57" s="10" t="s">
        <v>117</v>
      </c>
      <c r="B57" s="10" t="s">
        <v>11</v>
      </c>
      <c r="C57" s="10" t="s">
        <v>118</v>
      </c>
      <c r="D57" s="10">
        <v>62.5</v>
      </c>
      <c r="E57" s="51"/>
      <c r="F57" s="51"/>
      <c r="G57" s="10">
        <v>62.5</v>
      </c>
      <c r="H57" s="48">
        <f t="shared" si="0"/>
        <v>54</v>
      </c>
    </row>
    <row r="58" spans="1:8" ht="19.5" customHeight="1">
      <c r="A58" s="10" t="s">
        <v>119</v>
      </c>
      <c r="B58" s="10" t="s">
        <v>11</v>
      </c>
      <c r="C58" s="10" t="s">
        <v>120</v>
      </c>
      <c r="D58" s="10">
        <v>62.5</v>
      </c>
      <c r="E58" s="51"/>
      <c r="F58" s="51"/>
      <c r="G58" s="10">
        <v>62.5</v>
      </c>
      <c r="H58" s="48">
        <f t="shared" si="0"/>
        <v>54</v>
      </c>
    </row>
    <row r="59" spans="1:8" ht="19.5" customHeight="1">
      <c r="A59" s="10" t="s">
        <v>121</v>
      </c>
      <c r="B59" s="10" t="s">
        <v>11</v>
      </c>
      <c r="C59" s="10" t="s">
        <v>122</v>
      </c>
      <c r="D59" s="10">
        <v>62.3</v>
      </c>
      <c r="E59" s="51"/>
      <c r="F59" s="51"/>
      <c r="G59" s="10">
        <v>62.3</v>
      </c>
      <c r="H59" s="48">
        <f t="shared" si="0"/>
        <v>56</v>
      </c>
    </row>
    <row r="60" spans="1:8" ht="19.5" customHeight="1">
      <c r="A60" s="10" t="s">
        <v>123</v>
      </c>
      <c r="B60" s="10" t="s">
        <v>11</v>
      </c>
      <c r="C60" s="10" t="s">
        <v>124</v>
      </c>
      <c r="D60" s="10">
        <v>62.1</v>
      </c>
      <c r="E60" s="51"/>
      <c r="F60" s="51"/>
      <c r="G60" s="10">
        <v>62.1</v>
      </c>
      <c r="H60" s="48">
        <f t="shared" si="0"/>
        <v>57</v>
      </c>
    </row>
    <row r="61" spans="1:8" ht="19.5" customHeight="1">
      <c r="A61" s="10" t="s">
        <v>125</v>
      </c>
      <c r="B61" s="10" t="s">
        <v>11</v>
      </c>
      <c r="C61" s="10" t="s">
        <v>126</v>
      </c>
      <c r="D61" s="10">
        <v>62.1</v>
      </c>
      <c r="E61" s="51"/>
      <c r="F61" s="51"/>
      <c r="G61" s="10">
        <v>62.1</v>
      </c>
      <c r="H61" s="48">
        <f t="shared" si="0"/>
        <v>57</v>
      </c>
    </row>
    <row r="62" spans="1:8" ht="19.5" customHeight="1">
      <c r="A62" s="10" t="s">
        <v>127</v>
      </c>
      <c r="B62" s="10" t="s">
        <v>11</v>
      </c>
      <c r="C62" s="10" t="s">
        <v>128</v>
      </c>
      <c r="D62" s="10">
        <v>62.1</v>
      </c>
      <c r="E62" s="51"/>
      <c r="F62" s="51"/>
      <c r="G62" s="10">
        <v>62.1</v>
      </c>
      <c r="H62" s="48">
        <f t="shared" si="0"/>
        <v>57</v>
      </c>
    </row>
    <row r="63" spans="1:8" ht="19.5" customHeight="1">
      <c r="A63" s="10" t="s">
        <v>129</v>
      </c>
      <c r="B63" s="10" t="s">
        <v>11</v>
      </c>
      <c r="C63" s="10" t="s">
        <v>130</v>
      </c>
      <c r="D63" s="10">
        <v>61.8</v>
      </c>
      <c r="E63" s="51"/>
      <c r="F63" s="51"/>
      <c r="G63" s="10">
        <v>61.8</v>
      </c>
      <c r="H63" s="48">
        <f t="shared" si="0"/>
        <v>60</v>
      </c>
    </row>
    <row r="64" spans="1:8" ht="19.5" customHeight="1">
      <c r="A64" s="10" t="s">
        <v>131</v>
      </c>
      <c r="B64" s="10" t="s">
        <v>11</v>
      </c>
      <c r="C64" s="10" t="s">
        <v>132</v>
      </c>
      <c r="D64" s="10">
        <v>61.6</v>
      </c>
      <c r="E64" s="51"/>
      <c r="F64" s="51"/>
      <c r="G64" s="10">
        <v>61.6</v>
      </c>
      <c r="H64" s="48">
        <f t="shared" si="0"/>
        <v>61</v>
      </c>
    </row>
    <row r="65" spans="1:8" ht="19.5" customHeight="1">
      <c r="A65" s="10" t="s">
        <v>133</v>
      </c>
      <c r="B65" s="10" t="s">
        <v>11</v>
      </c>
      <c r="C65" s="10" t="s">
        <v>134</v>
      </c>
      <c r="D65" s="10">
        <v>61.6</v>
      </c>
      <c r="E65" s="51"/>
      <c r="F65" s="51"/>
      <c r="G65" s="10">
        <v>61.6</v>
      </c>
      <c r="H65" s="48">
        <f t="shared" si="0"/>
        <v>61</v>
      </c>
    </row>
    <row r="66" spans="1:8" ht="19.5" customHeight="1">
      <c r="A66" s="10" t="s">
        <v>135</v>
      </c>
      <c r="B66" s="10" t="s">
        <v>11</v>
      </c>
      <c r="C66" s="10" t="s">
        <v>136</v>
      </c>
      <c r="D66" s="10">
        <v>61.5</v>
      </c>
      <c r="E66" s="51"/>
      <c r="F66" s="51"/>
      <c r="G66" s="10">
        <v>61.5</v>
      </c>
      <c r="H66" s="48">
        <f t="shared" si="0"/>
        <v>63</v>
      </c>
    </row>
    <row r="67" spans="1:8" ht="19.5" customHeight="1">
      <c r="A67" s="10" t="s">
        <v>137</v>
      </c>
      <c r="B67" s="10" t="s">
        <v>11</v>
      </c>
      <c r="C67" s="10" t="s">
        <v>138</v>
      </c>
      <c r="D67" s="10">
        <v>61.5</v>
      </c>
      <c r="E67" s="51"/>
      <c r="F67" s="51"/>
      <c r="G67" s="10">
        <v>61.5</v>
      </c>
      <c r="H67" s="48">
        <f t="shared" si="0"/>
        <v>63</v>
      </c>
    </row>
    <row r="68" spans="1:8" ht="19.5" customHeight="1">
      <c r="A68" s="10" t="s">
        <v>139</v>
      </c>
      <c r="B68" s="10" t="s">
        <v>11</v>
      </c>
      <c r="C68" s="10" t="s">
        <v>140</v>
      </c>
      <c r="D68" s="10">
        <v>61.3</v>
      </c>
      <c r="E68" s="51"/>
      <c r="F68" s="51"/>
      <c r="G68" s="10">
        <v>61.3</v>
      </c>
      <c r="H68" s="48">
        <f t="shared" si="0"/>
        <v>65</v>
      </c>
    </row>
    <row r="69" spans="1:8" ht="19.5" customHeight="1">
      <c r="A69" s="10" t="s">
        <v>141</v>
      </c>
      <c r="B69" s="10" t="s">
        <v>11</v>
      </c>
      <c r="C69" s="10" t="s">
        <v>142</v>
      </c>
      <c r="D69" s="10">
        <v>61.2</v>
      </c>
      <c r="E69" s="51"/>
      <c r="F69" s="51"/>
      <c r="G69" s="10">
        <v>61.2</v>
      </c>
      <c r="H69" s="48">
        <f aca="true" t="shared" si="1" ref="H69:H132">COUNTIF($G$4:$G$243,"&gt;"&amp;G69)+1</f>
        <v>66</v>
      </c>
    </row>
    <row r="70" spans="1:8" ht="19.5" customHeight="1">
      <c r="A70" s="11" t="s">
        <v>143</v>
      </c>
      <c r="B70" s="10" t="s">
        <v>11</v>
      </c>
      <c r="C70" s="52" t="s">
        <v>144</v>
      </c>
      <c r="D70" s="10">
        <v>61</v>
      </c>
      <c r="E70" s="51"/>
      <c r="F70" s="51"/>
      <c r="G70" s="10">
        <v>61</v>
      </c>
      <c r="H70" s="48">
        <f t="shared" si="1"/>
        <v>67</v>
      </c>
    </row>
    <row r="71" spans="1:8" ht="19.5" customHeight="1">
      <c r="A71" s="10" t="s">
        <v>145</v>
      </c>
      <c r="B71" s="10" t="s">
        <v>11</v>
      </c>
      <c r="C71" s="10" t="s">
        <v>146</v>
      </c>
      <c r="D71" s="10">
        <v>60.9</v>
      </c>
      <c r="E71" s="51"/>
      <c r="F71" s="51"/>
      <c r="G71" s="10">
        <v>60.9</v>
      </c>
      <c r="H71" s="48">
        <f t="shared" si="1"/>
        <v>68</v>
      </c>
    </row>
    <row r="72" spans="1:8" ht="19.5" customHeight="1">
      <c r="A72" s="10" t="s">
        <v>147</v>
      </c>
      <c r="B72" s="10" t="s">
        <v>11</v>
      </c>
      <c r="C72" s="10" t="s">
        <v>148</v>
      </c>
      <c r="D72" s="10">
        <v>60.7</v>
      </c>
      <c r="E72" s="51"/>
      <c r="F72" s="51"/>
      <c r="G72" s="10">
        <v>60.7</v>
      </c>
      <c r="H72" s="48">
        <f t="shared" si="1"/>
        <v>69</v>
      </c>
    </row>
    <row r="73" spans="1:8" ht="19.5" customHeight="1">
      <c r="A73" s="10" t="s">
        <v>149</v>
      </c>
      <c r="B73" s="10" t="s">
        <v>11</v>
      </c>
      <c r="C73" s="10" t="s">
        <v>150</v>
      </c>
      <c r="D73" s="10">
        <v>60.5</v>
      </c>
      <c r="E73" s="51"/>
      <c r="F73" s="51"/>
      <c r="G73" s="10">
        <v>60.5</v>
      </c>
      <c r="H73" s="48">
        <f t="shared" si="1"/>
        <v>70</v>
      </c>
    </row>
    <row r="74" spans="1:8" ht="19.5" customHeight="1">
      <c r="A74" s="10" t="s">
        <v>151</v>
      </c>
      <c r="B74" s="10" t="s">
        <v>11</v>
      </c>
      <c r="C74" s="10" t="s">
        <v>152</v>
      </c>
      <c r="D74" s="10">
        <v>60.3</v>
      </c>
      <c r="E74" s="51"/>
      <c r="F74" s="51"/>
      <c r="G74" s="10">
        <v>60.3</v>
      </c>
      <c r="H74" s="48">
        <f t="shared" si="1"/>
        <v>71</v>
      </c>
    </row>
    <row r="75" spans="1:8" ht="19.5" customHeight="1">
      <c r="A75" s="10" t="s">
        <v>153</v>
      </c>
      <c r="B75" s="10" t="s">
        <v>11</v>
      </c>
      <c r="C75" s="10" t="s">
        <v>154</v>
      </c>
      <c r="D75" s="10">
        <v>60.2</v>
      </c>
      <c r="E75" s="51"/>
      <c r="F75" s="51"/>
      <c r="G75" s="10">
        <v>60.2</v>
      </c>
      <c r="H75" s="48">
        <f t="shared" si="1"/>
        <v>72</v>
      </c>
    </row>
    <row r="76" spans="1:8" ht="19.5" customHeight="1">
      <c r="A76" s="11" t="s">
        <v>155</v>
      </c>
      <c r="B76" s="10" t="s">
        <v>11</v>
      </c>
      <c r="C76" s="52" t="s">
        <v>156</v>
      </c>
      <c r="D76" s="10">
        <v>60.1</v>
      </c>
      <c r="E76" s="51"/>
      <c r="F76" s="51"/>
      <c r="G76" s="10">
        <v>60.1</v>
      </c>
      <c r="H76" s="48">
        <f t="shared" si="1"/>
        <v>73</v>
      </c>
    </row>
    <row r="77" spans="1:8" ht="19.5" customHeight="1">
      <c r="A77" s="10" t="s">
        <v>157</v>
      </c>
      <c r="B77" s="10" t="s">
        <v>11</v>
      </c>
      <c r="C77" s="10" t="s">
        <v>158</v>
      </c>
      <c r="D77" s="10">
        <v>60.1</v>
      </c>
      <c r="E77" s="51"/>
      <c r="F77" s="51"/>
      <c r="G77" s="10">
        <v>60.1</v>
      </c>
      <c r="H77" s="48">
        <f t="shared" si="1"/>
        <v>73</v>
      </c>
    </row>
    <row r="78" spans="1:8" ht="19.5" customHeight="1">
      <c r="A78" s="10" t="s">
        <v>159</v>
      </c>
      <c r="B78" s="10" t="s">
        <v>11</v>
      </c>
      <c r="C78" s="10" t="s">
        <v>160</v>
      </c>
      <c r="D78" s="10">
        <v>60.1</v>
      </c>
      <c r="E78" s="51"/>
      <c r="F78" s="51"/>
      <c r="G78" s="10">
        <v>60.1</v>
      </c>
      <c r="H78" s="48">
        <f t="shared" si="1"/>
        <v>73</v>
      </c>
    </row>
    <row r="79" spans="1:8" ht="19.5" customHeight="1">
      <c r="A79" s="10" t="s">
        <v>161</v>
      </c>
      <c r="B79" s="10" t="s">
        <v>11</v>
      </c>
      <c r="C79" s="10" t="s">
        <v>162</v>
      </c>
      <c r="D79" s="10">
        <v>60.1</v>
      </c>
      <c r="E79" s="51"/>
      <c r="F79" s="51"/>
      <c r="G79" s="10">
        <v>60.1</v>
      </c>
      <c r="H79" s="48">
        <f t="shared" si="1"/>
        <v>73</v>
      </c>
    </row>
    <row r="80" spans="1:8" ht="19.5" customHeight="1">
      <c r="A80" s="10" t="s">
        <v>163</v>
      </c>
      <c r="B80" s="10" t="s">
        <v>11</v>
      </c>
      <c r="C80" s="10" t="s">
        <v>164</v>
      </c>
      <c r="D80" s="10">
        <v>59.7</v>
      </c>
      <c r="E80" s="51"/>
      <c r="F80" s="51"/>
      <c r="G80" s="10">
        <v>59.7</v>
      </c>
      <c r="H80" s="48">
        <f t="shared" si="1"/>
        <v>77</v>
      </c>
    </row>
    <row r="81" spans="1:8" ht="19.5" customHeight="1">
      <c r="A81" s="10" t="s">
        <v>165</v>
      </c>
      <c r="B81" s="10" t="s">
        <v>11</v>
      </c>
      <c r="C81" s="10" t="s">
        <v>166</v>
      </c>
      <c r="D81" s="10">
        <v>59.7</v>
      </c>
      <c r="E81" s="51"/>
      <c r="F81" s="51"/>
      <c r="G81" s="10">
        <v>59.7</v>
      </c>
      <c r="H81" s="48">
        <f t="shared" si="1"/>
        <v>77</v>
      </c>
    </row>
    <row r="82" spans="1:8" ht="19.5" customHeight="1">
      <c r="A82" s="10" t="s">
        <v>167</v>
      </c>
      <c r="B82" s="10" t="s">
        <v>11</v>
      </c>
      <c r="C82" s="10" t="s">
        <v>168</v>
      </c>
      <c r="D82" s="10">
        <v>59.7</v>
      </c>
      <c r="E82" s="51"/>
      <c r="F82" s="51"/>
      <c r="G82" s="10">
        <v>59.7</v>
      </c>
      <c r="H82" s="48">
        <f t="shared" si="1"/>
        <v>77</v>
      </c>
    </row>
    <row r="83" spans="1:8" ht="19.5" customHeight="1">
      <c r="A83" s="10" t="s">
        <v>169</v>
      </c>
      <c r="B83" s="10" t="s">
        <v>11</v>
      </c>
      <c r="C83" s="10" t="s">
        <v>170</v>
      </c>
      <c r="D83" s="10">
        <v>59.6</v>
      </c>
      <c r="E83" s="51"/>
      <c r="F83" s="51"/>
      <c r="G83" s="10">
        <v>59.6</v>
      </c>
      <c r="H83" s="48">
        <f t="shared" si="1"/>
        <v>80</v>
      </c>
    </row>
    <row r="84" spans="1:8" ht="19.5" customHeight="1">
      <c r="A84" s="10" t="s">
        <v>171</v>
      </c>
      <c r="B84" s="10" t="s">
        <v>11</v>
      </c>
      <c r="C84" s="10" t="s">
        <v>172</v>
      </c>
      <c r="D84" s="10">
        <v>59.4</v>
      </c>
      <c r="E84" s="51"/>
      <c r="F84" s="51"/>
      <c r="G84" s="10">
        <v>59.4</v>
      </c>
      <c r="H84" s="48">
        <f t="shared" si="1"/>
        <v>81</v>
      </c>
    </row>
    <row r="85" spans="1:8" ht="19.5" customHeight="1">
      <c r="A85" s="10" t="s">
        <v>173</v>
      </c>
      <c r="B85" s="10" t="s">
        <v>11</v>
      </c>
      <c r="C85" s="10" t="s">
        <v>174</v>
      </c>
      <c r="D85" s="10">
        <v>59.4</v>
      </c>
      <c r="E85" s="51"/>
      <c r="F85" s="51"/>
      <c r="G85" s="10">
        <v>59.4</v>
      </c>
      <c r="H85" s="48">
        <f t="shared" si="1"/>
        <v>81</v>
      </c>
    </row>
    <row r="86" spans="1:8" ht="19.5" customHeight="1">
      <c r="A86" s="10" t="s">
        <v>175</v>
      </c>
      <c r="B86" s="10" t="s">
        <v>11</v>
      </c>
      <c r="C86" s="10" t="s">
        <v>176</v>
      </c>
      <c r="D86" s="10">
        <v>59.4</v>
      </c>
      <c r="E86" s="51"/>
      <c r="F86" s="51"/>
      <c r="G86" s="10">
        <v>59.4</v>
      </c>
      <c r="H86" s="48">
        <f t="shared" si="1"/>
        <v>81</v>
      </c>
    </row>
    <row r="87" spans="1:8" ht="19.5" customHeight="1">
      <c r="A87" s="10" t="s">
        <v>177</v>
      </c>
      <c r="B87" s="10" t="s">
        <v>11</v>
      </c>
      <c r="C87" s="10" t="s">
        <v>178</v>
      </c>
      <c r="D87" s="10">
        <v>59.3</v>
      </c>
      <c r="E87" s="51"/>
      <c r="F87" s="51"/>
      <c r="G87" s="10">
        <v>59.3</v>
      </c>
      <c r="H87" s="48">
        <f t="shared" si="1"/>
        <v>84</v>
      </c>
    </row>
    <row r="88" spans="1:8" ht="19.5" customHeight="1">
      <c r="A88" s="10" t="s">
        <v>179</v>
      </c>
      <c r="B88" s="10" t="s">
        <v>11</v>
      </c>
      <c r="C88" s="10" t="s">
        <v>180</v>
      </c>
      <c r="D88" s="10">
        <v>59.2</v>
      </c>
      <c r="E88" s="51"/>
      <c r="F88" s="51"/>
      <c r="G88" s="10">
        <v>59.2</v>
      </c>
      <c r="H88" s="48">
        <f t="shared" si="1"/>
        <v>85</v>
      </c>
    </row>
    <row r="89" spans="1:8" ht="19.5" customHeight="1">
      <c r="A89" s="10" t="s">
        <v>181</v>
      </c>
      <c r="B89" s="10" t="s">
        <v>11</v>
      </c>
      <c r="C89" s="10" t="s">
        <v>182</v>
      </c>
      <c r="D89" s="10">
        <v>59.1</v>
      </c>
      <c r="E89" s="51"/>
      <c r="F89" s="51"/>
      <c r="G89" s="10">
        <v>59.1</v>
      </c>
      <c r="H89" s="48">
        <f t="shared" si="1"/>
        <v>86</v>
      </c>
    </row>
    <row r="90" spans="1:8" ht="19.5" customHeight="1">
      <c r="A90" s="10" t="s">
        <v>183</v>
      </c>
      <c r="B90" s="10" t="s">
        <v>11</v>
      </c>
      <c r="C90" s="10" t="s">
        <v>184</v>
      </c>
      <c r="D90" s="10">
        <v>59</v>
      </c>
      <c r="E90" s="51"/>
      <c r="F90" s="51"/>
      <c r="G90" s="10">
        <v>59</v>
      </c>
      <c r="H90" s="48">
        <f t="shared" si="1"/>
        <v>87</v>
      </c>
    </row>
    <row r="91" spans="1:8" ht="19.5" customHeight="1">
      <c r="A91" s="10" t="s">
        <v>185</v>
      </c>
      <c r="B91" s="10" t="s">
        <v>11</v>
      </c>
      <c r="C91" s="10" t="s">
        <v>186</v>
      </c>
      <c r="D91" s="10">
        <v>59</v>
      </c>
      <c r="E91" s="51"/>
      <c r="F91" s="51"/>
      <c r="G91" s="10">
        <v>59</v>
      </c>
      <c r="H91" s="48">
        <f t="shared" si="1"/>
        <v>87</v>
      </c>
    </row>
    <row r="92" spans="1:8" ht="19.5" customHeight="1">
      <c r="A92" s="10" t="s">
        <v>187</v>
      </c>
      <c r="B92" s="10" t="s">
        <v>11</v>
      </c>
      <c r="C92" s="10" t="s">
        <v>188</v>
      </c>
      <c r="D92" s="10">
        <v>58.9</v>
      </c>
      <c r="E92" s="51"/>
      <c r="F92" s="51"/>
      <c r="G92" s="10">
        <v>58.9</v>
      </c>
      <c r="H92" s="48">
        <f t="shared" si="1"/>
        <v>89</v>
      </c>
    </row>
    <row r="93" spans="1:8" ht="19.5" customHeight="1">
      <c r="A93" s="10" t="s">
        <v>189</v>
      </c>
      <c r="B93" s="10" t="s">
        <v>11</v>
      </c>
      <c r="C93" s="10" t="s">
        <v>190</v>
      </c>
      <c r="D93" s="10">
        <v>58.9</v>
      </c>
      <c r="E93" s="51"/>
      <c r="F93" s="51"/>
      <c r="G93" s="10">
        <v>58.9</v>
      </c>
      <c r="H93" s="48">
        <f t="shared" si="1"/>
        <v>89</v>
      </c>
    </row>
    <row r="94" spans="1:8" ht="19.5" customHeight="1">
      <c r="A94" s="10" t="s">
        <v>191</v>
      </c>
      <c r="B94" s="10" t="s">
        <v>11</v>
      </c>
      <c r="C94" s="10" t="s">
        <v>192</v>
      </c>
      <c r="D94" s="10">
        <v>58.9</v>
      </c>
      <c r="E94" s="51"/>
      <c r="F94" s="51"/>
      <c r="G94" s="10">
        <v>58.9</v>
      </c>
      <c r="H94" s="48">
        <f t="shared" si="1"/>
        <v>89</v>
      </c>
    </row>
    <row r="95" spans="1:8" ht="19.5" customHeight="1">
      <c r="A95" s="10" t="s">
        <v>193</v>
      </c>
      <c r="B95" s="10" t="s">
        <v>11</v>
      </c>
      <c r="C95" s="10" t="s">
        <v>194</v>
      </c>
      <c r="D95" s="10">
        <v>58.8</v>
      </c>
      <c r="E95" s="51"/>
      <c r="F95" s="51"/>
      <c r="G95" s="10">
        <v>58.8</v>
      </c>
      <c r="H95" s="48">
        <f t="shared" si="1"/>
        <v>92</v>
      </c>
    </row>
    <row r="96" spans="1:8" ht="19.5" customHeight="1">
      <c r="A96" s="10" t="s">
        <v>195</v>
      </c>
      <c r="B96" s="10" t="s">
        <v>11</v>
      </c>
      <c r="C96" s="10" t="s">
        <v>196</v>
      </c>
      <c r="D96" s="10">
        <v>58.8</v>
      </c>
      <c r="E96" s="51"/>
      <c r="F96" s="51"/>
      <c r="G96" s="10">
        <v>58.8</v>
      </c>
      <c r="H96" s="48">
        <f t="shared" si="1"/>
        <v>92</v>
      </c>
    </row>
    <row r="97" spans="1:8" ht="19.5" customHeight="1">
      <c r="A97" s="10" t="s">
        <v>197</v>
      </c>
      <c r="B97" s="10" t="s">
        <v>11</v>
      </c>
      <c r="C97" s="10" t="s">
        <v>198</v>
      </c>
      <c r="D97" s="10">
        <v>58.7</v>
      </c>
      <c r="E97" s="51"/>
      <c r="F97" s="51"/>
      <c r="G97" s="10">
        <v>58.7</v>
      </c>
      <c r="H97" s="48">
        <f t="shared" si="1"/>
        <v>94</v>
      </c>
    </row>
    <row r="98" spans="1:8" ht="19.5" customHeight="1">
      <c r="A98" s="10" t="s">
        <v>199</v>
      </c>
      <c r="B98" s="10" t="s">
        <v>11</v>
      </c>
      <c r="C98" s="10" t="s">
        <v>200</v>
      </c>
      <c r="D98" s="10">
        <v>58.7</v>
      </c>
      <c r="E98" s="51"/>
      <c r="F98" s="51"/>
      <c r="G98" s="10">
        <v>58.7</v>
      </c>
      <c r="H98" s="48">
        <f t="shared" si="1"/>
        <v>94</v>
      </c>
    </row>
    <row r="99" spans="1:8" ht="19.5" customHeight="1">
      <c r="A99" s="10" t="s">
        <v>201</v>
      </c>
      <c r="B99" s="10" t="s">
        <v>11</v>
      </c>
      <c r="C99" s="10" t="s">
        <v>202</v>
      </c>
      <c r="D99" s="10">
        <v>58.6</v>
      </c>
      <c r="E99" s="51"/>
      <c r="F99" s="51"/>
      <c r="G99" s="10">
        <v>58.6</v>
      </c>
      <c r="H99" s="48">
        <f t="shared" si="1"/>
        <v>96</v>
      </c>
    </row>
    <row r="100" spans="1:8" ht="19.5" customHeight="1">
      <c r="A100" s="10" t="s">
        <v>203</v>
      </c>
      <c r="B100" s="10" t="s">
        <v>11</v>
      </c>
      <c r="C100" s="10" t="s">
        <v>204</v>
      </c>
      <c r="D100" s="10">
        <v>58.5</v>
      </c>
      <c r="E100" s="51"/>
      <c r="F100" s="51"/>
      <c r="G100" s="10">
        <v>58.5</v>
      </c>
      <c r="H100" s="48">
        <f t="shared" si="1"/>
        <v>97</v>
      </c>
    </row>
    <row r="101" spans="1:8" ht="19.5" customHeight="1">
      <c r="A101" s="10" t="s">
        <v>205</v>
      </c>
      <c r="B101" s="10" t="s">
        <v>11</v>
      </c>
      <c r="C101" s="10" t="s">
        <v>206</v>
      </c>
      <c r="D101" s="10">
        <v>58.5</v>
      </c>
      <c r="E101" s="51"/>
      <c r="F101" s="51"/>
      <c r="G101" s="10">
        <v>58.5</v>
      </c>
      <c r="H101" s="48">
        <f t="shared" si="1"/>
        <v>97</v>
      </c>
    </row>
    <row r="102" spans="1:8" ht="19.5" customHeight="1">
      <c r="A102" s="10" t="s">
        <v>207</v>
      </c>
      <c r="B102" s="10" t="s">
        <v>11</v>
      </c>
      <c r="C102" s="10" t="s">
        <v>208</v>
      </c>
      <c r="D102" s="10">
        <v>58.4</v>
      </c>
      <c r="E102" s="51"/>
      <c r="F102" s="51"/>
      <c r="G102" s="10">
        <v>58.4</v>
      </c>
      <c r="H102" s="48">
        <f t="shared" si="1"/>
        <v>99</v>
      </c>
    </row>
    <row r="103" spans="1:8" ht="19.5" customHeight="1">
      <c r="A103" s="10" t="s">
        <v>209</v>
      </c>
      <c r="B103" s="10" t="s">
        <v>11</v>
      </c>
      <c r="C103" s="10" t="s">
        <v>210</v>
      </c>
      <c r="D103" s="10">
        <v>58.4</v>
      </c>
      <c r="E103" s="51"/>
      <c r="F103" s="51"/>
      <c r="G103" s="10">
        <v>58.4</v>
      </c>
      <c r="H103" s="48">
        <f t="shared" si="1"/>
        <v>99</v>
      </c>
    </row>
    <row r="104" spans="1:8" ht="19.5" customHeight="1">
      <c r="A104" s="10" t="s">
        <v>211</v>
      </c>
      <c r="B104" s="10" t="s">
        <v>11</v>
      </c>
      <c r="C104" s="10" t="s">
        <v>212</v>
      </c>
      <c r="D104" s="10">
        <v>58.2</v>
      </c>
      <c r="E104" s="51"/>
      <c r="F104" s="51"/>
      <c r="G104" s="10">
        <v>58.2</v>
      </c>
      <c r="H104" s="48">
        <f t="shared" si="1"/>
        <v>101</v>
      </c>
    </row>
    <row r="105" spans="1:8" ht="19.5" customHeight="1">
      <c r="A105" s="10" t="s">
        <v>213</v>
      </c>
      <c r="B105" s="10" t="s">
        <v>11</v>
      </c>
      <c r="C105" s="10" t="s">
        <v>214</v>
      </c>
      <c r="D105" s="10">
        <v>58</v>
      </c>
      <c r="E105" s="51"/>
      <c r="F105" s="51"/>
      <c r="G105" s="10">
        <v>58</v>
      </c>
      <c r="H105" s="48">
        <f t="shared" si="1"/>
        <v>102</v>
      </c>
    </row>
    <row r="106" spans="1:8" ht="19.5" customHeight="1">
      <c r="A106" s="10" t="s">
        <v>215</v>
      </c>
      <c r="B106" s="10" t="s">
        <v>11</v>
      </c>
      <c r="C106" s="10" t="s">
        <v>216</v>
      </c>
      <c r="D106" s="10">
        <v>58</v>
      </c>
      <c r="E106" s="51"/>
      <c r="F106" s="51"/>
      <c r="G106" s="10">
        <v>58</v>
      </c>
      <c r="H106" s="48">
        <f t="shared" si="1"/>
        <v>102</v>
      </c>
    </row>
    <row r="107" spans="1:8" ht="19.5" customHeight="1">
      <c r="A107" s="10" t="s">
        <v>217</v>
      </c>
      <c r="B107" s="10" t="s">
        <v>11</v>
      </c>
      <c r="C107" s="10" t="s">
        <v>218</v>
      </c>
      <c r="D107" s="10">
        <v>57.9</v>
      </c>
      <c r="E107" s="51"/>
      <c r="F107" s="51"/>
      <c r="G107" s="10">
        <v>57.9</v>
      </c>
      <c r="H107" s="48">
        <f t="shared" si="1"/>
        <v>104</v>
      </c>
    </row>
    <row r="108" spans="1:8" ht="19.5" customHeight="1">
      <c r="A108" s="10" t="s">
        <v>219</v>
      </c>
      <c r="B108" s="10" t="s">
        <v>11</v>
      </c>
      <c r="C108" s="10" t="s">
        <v>220</v>
      </c>
      <c r="D108" s="10">
        <v>57.7</v>
      </c>
      <c r="E108" s="51"/>
      <c r="F108" s="51"/>
      <c r="G108" s="10">
        <v>57.7</v>
      </c>
      <c r="H108" s="48">
        <f t="shared" si="1"/>
        <v>105</v>
      </c>
    </row>
    <row r="109" spans="1:8" ht="19.5" customHeight="1">
      <c r="A109" s="10" t="s">
        <v>221</v>
      </c>
      <c r="B109" s="10" t="s">
        <v>11</v>
      </c>
      <c r="C109" s="10" t="s">
        <v>222</v>
      </c>
      <c r="D109" s="10">
        <v>57.7</v>
      </c>
      <c r="E109" s="51"/>
      <c r="F109" s="51"/>
      <c r="G109" s="10">
        <v>57.7</v>
      </c>
      <c r="H109" s="48">
        <f t="shared" si="1"/>
        <v>105</v>
      </c>
    </row>
    <row r="110" spans="1:8" ht="19.5" customHeight="1">
      <c r="A110" s="10" t="s">
        <v>223</v>
      </c>
      <c r="B110" s="10" t="s">
        <v>11</v>
      </c>
      <c r="C110" s="10" t="s">
        <v>224</v>
      </c>
      <c r="D110" s="10">
        <v>57.7</v>
      </c>
      <c r="E110" s="51"/>
      <c r="F110" s="51"/>
      <c r="G110" s="10">
        <v>57.7</v>
      </c>
      <c r="H110" s="48">
        <f t="shared" si="1"/>
        <v>105</v>
      </c>
    </row>
    <row r="111" spans="1:8" ht="19.5" customHeight="1">
      <c r="A111" s="10" t="s">
        <v>115</v>
      </c>
      <c r="B111" s="10" t="s">
        <v>11</v>
      </c>
      <c r="C111" s="10" t="s">
        <v>225</v>
      </c>
      <c r="D111" s="10">
        <v>57.6</v>
      </c>
      <c r="E111" s="51"/>
      <c r="F111" s="51"/>
      <c r="G111" s="10">
        <v>57.6</v>
      </c>
      <c r="H111" s="48">
        <f t="shared" si="1"/>
        <v>108</v>
      </c>
    </row>
    <row r="112" spans="1:8" ht="19.5" customHeight="1">
      <c r="A112" s="10" t="s">
        <v>226</v>
      </c>
      <c r="B112" s="10" t="s">
        <v>11</v>
      </c>
      <c r="C112" s="10" t="s">
        <v>227</v>
      </c>
      <c r="D112" s="10">
        <v>57.5</v>
      </c>
      <c r="E112" s="51"/>
      <c r="F112" s="51"/>
      <c r="G112" s="10">
        <v>57.5</v>
      </c>
      <c r="H112" s="48">
        <f t="shared" si="1"/>
        <v>109</v>
      </c>
    </row>
    <row r="113" spans="1:8" ht="19.5" customHeight="1">
      <c r="A113" s="10" t="s">
        <v>228</v>
      </c>
      <c r="B113" s="10" t="s">
        <v>11</v>
      </c>
      <c r="C113" s="10" t="s">
        <v>229</v>
      </c>
      <c r="D113" s="10">
        <v>57.4</v>
      </c>
      <c r="E113" s="51"/>
      <c r="F113" s="51"/>
      <c r="G113" s="10">
        <v>57.4</v>
      </c>
      <c r="H113" s="48">
        <f t="shared" si="1"/>
        <v>110</v>
      </c>
    </row>
    <row r="114" spans="1:8" ht="19.5" customHeight="1">
      <c r="A114" s="11" t="s">
        <v>230</v>
      </c>
      <c r="B114" s="10" t="s">
        <v>11</v>
      </c>
      <c r="C114" s="52" t="s">
        <v>231</v>
      </c>
      <c r="D114" s="10">
        <v>57.3</v>
      </c>
      <c r="E114" s="51"/>
      <c r="F114" s="51"/>
      <c r="G114" s="10">
        <v>57.3</v>
      </c>
      <c r="H114" s="48">
        <f t="shared" si="1"/>
        <v>111</v>
      </c>
    </row>
    <row r="115" spans="1:8" ht="19.5" customHeight="1">
      <c r="A115" s="10" t="s">
        <v>232</v>
      </c>
      <c r="B115" s="10" t="s">
        <v>11</v>
      </c>
      <c r="C115" s="10" t="s">
        <v>233</v>
      </c>
      <c r="D115" s="10">
        <v>57.3</v>
      </c>
      <c r="E115" s="51"/>
      <c r="F115" s="51"/>
      <c r="G115" s="10">
        <v>57.3</v>
      </c>
      <c r="H115" s="48">
        <f t="shared" si="1"/>
        <v>111</v>
      </c>
    </row>
    <row r="116" spans="1:8" ht="19.5" customHeight="1">
      <c r="A116" s="10" t="s">
        <v>234</v>
      </c>
      <c r="B116" s="10" t="s">
        <v>11</v>
      </c>
      <c r="C116" s="10" t="s">
        <v>235</v>
      </c>
      <c r="D116" s="10">
        <v>57.3</v>
      </c>
      <c r="E116" s="51"/>
      <c r="F116" s="51"/>
      <c r="G116" s="10">
        <v>57.3</v>
      </c>
      <c r="H116" s="48">
        <f t="shared" si="1"/>
        <v>111</v>
      </c>
    </row>
    <row r="117" spans="1:8" ht="19.5" customHeight="1">
      <c r="A117" s="10" t="s">
        <v>236</v>
      </c>
      <c r="B117" s="10" t="s">
        <v>11</v>
      </c>
      <c r="C117" s="10" t="s">
        <v>237</v>
      </c>
      <c r="D117" s="10">
        <v>57.2</v>
      </c>
      <c r="E117" s="51"/>
      <c r="F117" s="51"/>
      <c r="G117" s="10">
        <v>57.2</v>
      </c>
      <c r="H117" s="48">
        <f t="shared" si="1"/>
        <v>114</v>
      </c>
    </row>
    <row r="118" spans="1:8" ht="19.5" customHeight="1">
      <c r="A118" s="10" t="s">
        <v>238</v>
      </c>
      <c r="B118" s="10" t="s">
        <v>11</v>
      </c>
      <c r="C118" s="10" t="s">
        <v>239</v>
      </c>
      <c r="D118" s="10">
        <v>57.1</v>
      </c>
      <c r="E118" s="51"/>
      <c r="F118" s="51"/>
      <c r="G118" s="10">
        <v>57.1</v>
      </c>
      <c r="H118" s="48">
        <f t="shared" si="1"/>
        <v>115</v>
      </c>
    </row>
    <row r="119" spans="1:8" ht="19.5" customHeight="1">
      <c r="A119" s="10" t="s">
        <v>240</v>
      </c>
      <c r="B119" s="10" t="s">
        <v>11</v>
      </c>
      <c r="C119" s="10" t="s">
        <v>241</v>
      </c>
      <c r="D119" s="10">
        <v>57</v>
      </c>
      <c r="E119" s="51"/>
      <c r="F119" s="51"/>
      <c r="G119" s="10">
        <v>57</v>
      </c>
      <c r="H119" s="48">
        <f t="shared" si="1"/>
        <v>116</v>
      </c>
    </row>
    <row r="120" spans="1:8" ht="19.5" customHeight="1">
      <c r="A120" s="10" t="s">
        <v>242</v>
      </c>
      <c r="B120" s="10" t="s">
        <v>11</v>
      </c>
      <c r="C120" s="10" t="s">
        <v>243</v>
      </c>
      <c r="D120" s="10">
        <v>57</v>
      </c>
      <c r="E120" s="51"/>
      <c r="F120" s="51"/>
      <c r="G120" s="10">
        <v>57</v>
      </c>
      <c r="H120" s="48">
        <f t="shared" si="1"/>
        <v>116</v>
      </c>
    </row>
    <row r="121" spans="1:8" ht="19.5" customHeight="1">
      <c r="A121" s="10" t="s">
        <v>244</v>
      </c>
      <c r="B121" s="10" t="s">
        <v>11</v>
      </c>
      <c r="C121" s="10" t="s">
        <v>245</v>
      </c>
      <c r="D121" s="10">
        <v>57</v>
      </c>
      <c r="E121" s="51"/>
      <c r="F121" s="51"/>
      <c r="G121" s="10">
        <v>57</v>
      </c>
      <c r="H121" s="48">
        <f t="shared" si="1"/>
        <v>116</v>
      </c>
    </row>
    <row r="122" spans="1:8" ht="19.5" customHeight="1">
      <c r="A122" s="10" t="s">
        <v>246</v>
      </c>
      <c r="B122" s="10" t="s">
        <v>11</v>
      </c>
      <c r="C122" s="10" t="s">
        <v>247</v>
      </c>
      <c r="D122" s="10">
        <v>56.9</v>
      </c>
      <c r="E122" s="51"/>
      <c r="F122" s="51"/>
      <c r="G122" s="10">
        <v>56.9</v>
      </c>
      <c r="H122" s="48">
        <f t="shared" si="1"/>
        <v>119</v>
      </c>
    </row>
    <row r="123" spans="1:8" ht="19.5" customHeight="1">
      <c r="A123" s="10" t="s">
        <v>248</v>
      </c>
      <c r="B123" s="10" t="s">
        <v>11</v>
      </c>
      <c r="C123" s="10" t="s">
        <v>249</v>
      </c>
      <c r="D123" s="10">
        <v>56.9</v>
      </c>
      <c r="E123" s="51"/>
      <c r="F123" s="51"/>
      <c r="G123" s="10">
        <v>56.9</v>
      </c>
      <c r="H123" s="48">
        <f t="shared" si="1"/>
        <v>119</v>
      </c>
    </row>
    <row r="124" spans="1:8" ht="19.5" customHeight="1">
      <c r="A124" s="10" t="s">
        <v>250</v>
      </c>
      <c r="B124" s="10" t="s">
        <v>11</v>
      </c>
      <c r="C124" s="10" t="s">
        <v>251</v>
      </c>
      <c r="D124" s="10">
        <v>56.9</v>
      </c>
      <c r="E124" s="51"/>
      <c r="F124" s="51"/>
      <c r="G124" s="10">
        <v>56.9</v>
      </c>
      <c r="H124" s="48">
        <f t="shared" si="1"/>
        <v>119</v>
      </c>
    </row>
    <row r="125" spans="1:8" ht="19.5" customHeight="1">
      <c r="A125" s="10" t="s">
        <v>252</v>
      </c>
      <c r="B125" s="10" t="s">
        <v>11</v>
      </c>
      <c r="C125" s="10" t="s">
        <v>253</v>
      </c>
      <c r="D125" s="10">
        <v>56.8</v>
      </c>
      <c r="E125" s="51"/>
      <c r="F125" s="51"/>
      <c r="G125" s="10">
        <v>56.8</v>
      </c>
      <c r="H125" s="48">
        <f t="shared" si="1"/>
        <v>122</v>
      </c>
    </row>
    <row r="126" spans="1:8" ht="19.5" customHeight="1">
      <c r="A126" s="10" t="s">
        <v>254</v>
      </c>
      <c r="B126" s="10" t="s">
        <v>11</v>
      </c>
      <c r="C126" s="10" t="s">
        <v>255</v>
      </c>
      <c r="D126" s="10">
        <v>56.7</v>
      </c>
      <c r="E126" s="51"/>
      <c r="F126" s="51"/>
      <c r="G126" s="10">
        <v>56.7</v>
      </c>
      <c r="H126" s="48">
        <f t="shared" si="1"/>
        <v>123</v>
      </c>
    </row>
    <row r="127" spans="1:8" ht="19.5" customHeight="1">
      <c r="A127" s="10" t="s">
        <v>256</v>
      </c>
      <c r="B127" s="10" t="s">
        <v>11</v>
      </c>
      <c r="C127" s="10" t="s">
        <v>257</v>
      </c>
      <c r="D127" s="10">
        <v>56.6</v>
      </c>
      <c r="E127" s="51"/>
      <c r="F127" s="51"/>
      <c r="G127" s="10">
        <v>56.6</v>
      </c>
      <c r="H127" s="48">
        <f t="shared" si="1"/>
        <v>124</v>
      </c>
    </row>
    <row r="128" spans="1:8" ht="19.5" customHeight="1">
      <c r="A128" s="10" t="s">
        <v>258</v>
      </c>
      <c r="B128" s="10" t="s">
        <v>11</v>
      </c>
      <c r="C128" s="10" t="s">
        <v>259</v>
      </c>
      <c r="D128" s="10">
        <v>56.4</v>
      </c>
      <c r="E128" s="51"/>
      <c r="F128" s="51"/>
      <c r="G128" s="10">
        <v>56.4</v>
      </c>
      <c r="H128" s="48">
        <f t="shared" si="1"/>
        <v>125</v>
      </c>
    </row>
    <row r="129" spans="1:8" ht="19.5" customHeight="1">
      <c r="A129" s="10" t="s">
        <v>260</v>
      </c>
      <c r="B129" s="10" t="s">
        <v>11</v>
      </c>
      <c r="C129" s="10" t="s">
        <v>261</v>
      </c>
      <c r="D129" s="10">
        <v>56.3</v>
      </c>
      <c r="E129" s="51"/>
      <c r="F129" s="51"/>
      <c r="G129" s="10">
        <v>56.3</v>
      </c>
      <c r="H129" s="48">
        <f t="shared" si="1"/>
        <v>126</v>
      </c>
    </row>
    <row r="130" spans="1:8" ht="19.5" customHeight="1">
      <c r="A130" s="10" t="s">
        <v>262</v>
      </c>
      <c r="B130" s="10" t="s">
        <v>11</v>
      </c>
      <c r="C130" s="10" t="s">
        <v>263</v>
      </c>
      <c r="D130" s="10">
        <v>56.1</v>
      </c>
      <c r="E130" s="51"/>
      <c r="F130" s="51"/>
      <c r="G130" s="10">
        <v>56.1</v>
      </c>
      <c r="H130" s="48">
        <f t="shared" si="1"/>
        <v>127</v>
      </c>
    </row>
    <row r="131" spans="1:8" ht="19.5" customHeight="1">
      <c r="A131" s="10" t="s">
        <v>264</v>
      </c>
      <c r="B131" s="10" t="s">
        <v>11</v>
      </c>
      <c r="C131" s="10" t="s">
        <v>265</v>
      </c>
      <c r="D131" s="10">
        <v>56</v>
      </c>
      <c r="E131" s="51"/>
      <c r="F131" s="51"/>
      <c r="G131" s="10">
        <v>56</v>
      </c>
      <c r="H131" s="48">
        <f t="shared" si="1"/>
        <v>128</v>
      </c>
    </row>
    <row r="132" spans="1:8" ht="19.5" customHeight="1">
      <c r="A132" s="10" t="s">
        <v>266</v>
      </c>
      <c r="B132" s="10" t="s">
        <v>11</v>
      </c>
      <c r="C132" s="10" t="s">
        <v>267</v>
      </c>
      <c r="D132" s="10">
        <v>56</v>
      </c>
      <c r="E132" s="51"/>
      <c r="F132" s="51"/>
      <c r="G132" s="10">
        <v>56</v>
      </c>
      <c r="H132" s="48">
        <f t="shared" si="1"/>
        <v>128</v>
      </c>
    </row>
    <row r="133" spans="1:8" ht="19.5" customHeight="1">
      <c r="A133" s="10" t="s">
        <v>268</v>
      </c>
      <c r="B133" s="10" t="s">
        <v>11</v>
      </c>
      <c r="C133" s="10" t="s">
        <v>269</v>
      </c>
      <c r="D133" s="10">
        <v>55.9</v>
      </c>
      <c r="E133" s="51"/>
      <c r="F133" s="51"/>
      <c r="G133" s="10">
        <v>55.9</v>
      </c>
      <c r="H133" s="48">
        <f aca="true" t="shared" si="2" ref="H133:H196">COUNTIF($G$4:$G$243,"&gt;"&amp;G133)+1</f>
        <v>130</v>
      </c>
    </row>
    <row r="134" spans="1:8" ht="19.5" customHeight="1">
      <c r="A134" s="10" t="s">
        <v>270</v>
      </c>
      <c r="B134" s="10" t="s">
        <v>11</v>
      </c>
      <c r="C134" s="10" t="s">
        <v>271</v>
      </c>
      <c r="D134" s="10">
        <v>55.8</v>
      </c>
      <c r="E134" s="51"/>
      <c r="F134" s="51"/>
      <c r="G134" s="10">
        <v>55.8</v>
      </c>
      <c r="H134" s="48">
        <f t="shared" si="2"/>
        <v>131</v>
      </c>
    </row>
    <row r="135" spans="1:8" ht="19.5" customHeight="1">
      <c r="A135" s="10" t="s">
        <v>272</v>
      </c>
      <c r="B135" s="10" t="s">
        <v>11</v>
      </c>
      <c r="C135" s="10" t="s">
        <v>273</v>
      </c>
      <c r="D135" s="10">
        <v>55.8</v>
      </c>
      <c r="E135" s="51"/>
      <c r="F135" s="51"/>
      <c r="G135" s="10">
        <v>55.8</v>
      </c>
      <c r="H135" s="48">
        <f t="shared" si="2"/>
        <v>131</v>
      </c>
    </row>
    <row r="136" spans="1:8" ht="19.5" customHeight="1">
      <c r="A136" s="10" t="s">
        <v>274</v>
      </c>
      <c r="B136" s="10" t="s">
        <v>11</v>
      </c>
      <c r="C136" s="10" t="s">
        <v>275</v>
      </c>
      <c r="D136" s="10">
        <v>55.8</v>
      </c>
      <c r="E136" s="51"/>
      <c r="F136" s="51"/>
      <c r="G136" s="10">
        <v>55.8</v>
      </c>
      <c r="H136" s="48">
        <f t="shared" si="2"/>
        <v>131</v>
      </c>
    </row>
    <row r="137" spans="1:8" ht="19.5" customHeight="1">
      <c r="A137" s="10" t="s">
        <v>276</v>
      </c>
      <c r="B137" s="10" t="s">
        <v>11</v>
      </c>
      <c r="C137" s="10" t="s">
        <v>277</v>
      </c>
      <c r="D137" s="10">
        <v>55.8</v>
      </c>
      <c r="E137" s="51"/>
      <c r="F137" s="51"/>
      <c r="G137" s="10">
        <v>55.8</v>
      </c>
      <c r="H137" s="48">
        <f t="shared" si="2"/>
        <v>131</v>
      </c>
    </row>
    <row r="138" spans="1:8" ht="19.5" customHeight="1">
      <c r="A138" s="10" t="s">
        <v>278</v>
      </c>
      <c r="B138" s="10" t="s">
        <v>11</v>
      </c>
      <c r="C138" s="10" t="s">
        <v>279</v>
      </c>
      <c r="D138" s="10">
        <v>55.7</v>
      </c>
      <c r="E138" s="51"/>
      <c r="F138" s="51"/>
      <c r="G138" s="10">
        <v>55.7</v>
      </c>
      <c r="H138" s="48">
        <f t="shared" si="2"/>
        <v>135</v>
      </c>
    </row>
    <row r="139" spans="1:8" ht="19.5" customHeight="1">
      <c r="A139" s="10" t="s">
        <v>280</v>
      </c>
      <c r="B139" s="10" t="s">
        <v>11</v>
      </c>
      <c r="C139" s="10" t="s">
        <v>281</v>
      </c>
      <c r="D139" s="10">
        <v>55.7</v>
      </c>
      <c r="E139" s="51"/>
      <c r="F139" s="51"/>
      <c r="G139" s="10">
        <v>55.7</v>
      </c>
      <c r="H139" s="48">
        <f t="shared" si="2"/>
        <v>135</v>
      </c>
    </row>
    <row r="140" spans="1:8" ht="19.5" customHeight="1">
      <c r="A140" s="10" t="s">
        <v>282</v>
      </c>
      <c r="B140" s="10" t="s">
        <v>11</v>
      </c>
      <c r="C140" s="10" t="s">
        <v>283</v>
      </c>
      <c r="D140" s="10">
        <v>55.5</v>
      </c>
      <c r="E140" s="51"/>
      <c r="F140" s="51"/>
      <c r="G140" s="10">
        <v>55.5</v>
      </c>
      <c r="H140" s="48">
        <f t="shared" si="2"/>
        <v>137</v>
      </c>
    </row>
    <row r="141" spans="1:8" ht="19.5" customHeight="1">
      <c r="A141" s="10" t="s">
        <v>284</v>
      </c>
      <c r="B141" s="10" t="s">
        <v>11</v>
      </c>
      <c r="C141" s="10" t="s">
        <v>285</v>
      </c>
      <c r="D141" s="10">
        <v>55.4</v>
      </c>
      <c r="E141" s="51"/>
      <c r="F141" s="51"/>
      <c r="G141" s="10">
        <v>55.4</v>
      </c>
      <c r="H141" s="48">
        <f t="shared" si="2"/>
        <v>138</v>
      </c>
    </row>
    <row r="142" spans="1:8" ht="19.5" customHeight="1">
      <c r="A142" s="10" t="s">
        <v>286</v>
      </c>
      <c r="B142" s="10" t="s">
        <v>11</v>
      </c>
      <c r="C142" s="10" t="s">
        <v>287</v>
      </c>
      <c r="D142" s="10">
        <v>55.3</v>
      </c>
      <c r="E142" s="51"/>
      <c r="F142" s="51"/>
      <c r="G142" s="10">
        <v>55.3</v>
      </c>
      <c r="H142" s="48">
        <f t="shared" si="2"/>
        <v>139</v>
      </c>
    </row>
    <row r="143" spans="1:8" ht="19.5" customHeight="1">
      <c r="A143" s="10" t="s">
        <v>288</v>
      </c>
      <c r="B143" s="10" t="s">
        <v>11</v>
      </c>
      <c r="C143" s="10" t="s">
        <v>289</v>
      </c>
      <c r="D143" s="10">
        <v>55.3</v>
      </c>
      <c r="E143" s="51"/>
      <c r="F143" s="51"/>
      <c r="G143" s="10">
        <v>55.3</v>
      </c>
      <c r="H143" s="48">
        <f t="shared" si="2"/>
        <v>139</v>
      </c>
    </row>
    <row r="144" spans="1:8" ht="19.5" customHeight="1">
      <c r="A144" s="10" t="s">
        <v>290</v>
      </c>
      <c r="B144" s="10" t="s">
        <v>11</v>
      </c>
      <c r="C144" s="10" t="s">
        <v>291</v>
      </c>
      <c r="D144" s="10">
        <v>55.2</v>
      </c>
      <c r="E144" s="51"/>
      <c r="F144" s="51"/>
      <c r="G144" s="10">
        <v>55.2</v>
      </c>
      <c r="H144" s="48">
        <f t="shared" si="2"/>
        <v>141</v>
      </c>
    </row>
    <row r="145" spans="1:8" ht="19.5" customHeight="1">
      <c r="A145" s="10" t="s">
        <v>292</v>
      </c>
      <c r="B145" s="10" t="s">
        <v>11</v>
      </c>
      <c r="C145" s="10" t="s">
        <v>293</v>
      </c>
      <c r="D145" s="10">
        <v>55.2</v>
      </c>
      <c r="E145" s="51"/>
      <c r="F145" s="51"/>
      <c r="G145" s="10">
        <v>55.2</v>
      </c>
      <c r="H145" s="48">
        <f t="shared" si="2"/>
        <v>141</v>
      </c>
    </row>
    <row r="146" spans="1:8" ht="19.5" customHeight="1">
      <c r="A146" s="10" t="s">
        <v>294</v>
      </c>
      <c r="B146" s="10" t="s">
        <v>11</v>
      </c>
      <c r="C146" s="10" t="s">
        <v>295</v>
      </c>
      <c r="D146" s="10">
        <v>55.2</v>
      </c>
      <c r="E146" s="51"/>
      <c r="F146" s="51"/>
      <c r="G146" s="10">
        <v>55.2</v>
      </c>
      <c r="H146" s="48">
        <f t="shared" si="2"/>
        <v>141</v>
      </c>
    </row>
    <row r="147" spans="1:8" ht="19.5" customHeight="1">
      <c r="A147" s="10" t="s">
        <v>296</v>
      </c>
      <c r="B147" s="10" t="s">
        <v>11</v>
      </c>
      <c r="C147" s="10" t="s">
        <v>297</v>
      </c>
      <c r="D147" s="10">
        <v>55.2</v>
      </c>
      <c r="E147" s="51"/>
      <c r="F147" s="51"/>
      <c r="G147" s="10">
        <v>55.2</v>
      </c>
      <c r="H147" s="48">
        <f t="shared" si="2"/>
        <v>141</v>
      </c>
    </row>
    <row r="148" spans="1:8" ht="19.5" customHeight="1">
      <c r="A148" s="10" t="s">
        <v>298</v>
      </c>
      <c r="B148" s="10" t="s">
        <v>11</v>
      </c>
      <c r="C148" s="10" t="s">
        <v>299</v>
      </c>
      <c r="D148" s="10">
        <v>55</v>
      </c>
      <c r="E148" s="51"/>
      <c r="F148" s="51"/>
      <c r="G148" s="10">
        <v>55</v>
      </c>
      <c r="H148" s="48">
        <f t="shared" si="2"/>
        <v>145</v>
      </c>
    </row>
    <row r="149" spans="1:8" ht="19.5" customHeight="1">
      <c r="A149" s="10" t="s">
        <v>300</v>
      </c>
      <c r="B149" s="10" t="s">
        <v>11</v>
      </c>
      <c r="C149" s="10" t="s">
        <v>301</v>
      </c>
      <c r="D149" s="10">
        <v>54.9</v>
      </c>
      <c r="E149" s="51"/>
      <c r="F149" s="51"/>
      <c r="G149" s="10">
        <v>54.9</v>
      </c>
      <c r="H149" s="48">
        <f t="shared" si="2"/>
        <v>146</v>
      </c>
    </row>
    <row r="150" spans="1:8" ht="19.5" customHeight="1">
      <c r="A150" s="10" t="s">
        <v>302</v>
      </c>
      <c r="B150" s="10" t="s">
        <v>11</v>
      </c>
      <c r="C150" s="10" t="s">
        <v>303</v>
      </c>
      <c r="D150" s="10">
        <v>54.8</v>
      </c>
      <c r="E150" s="51"/>
      <c r="F150" s="51"/>
      <c r="G150" s="10">
        <v>54.8</v>
      </c>
      <c r="H150" s="48">
        <f t="shared" si="2"/>
        <v>147</v>
      </c>
    </row>
    <row r="151" spans="1:8" ht="19.5" customHeight="1">
      <c r="A151" s="10" t="s">
        <v>304</v>
      </c>
      <c r="B151" s="10" t="s">
        <v>11</v>
      </c>
      <c r="C151" s="10" t="s">
        <v>305</v>
      </c>
      <c r="D151" s="10">
        <v>54.8</v>
      </c>
      <c r="E151" s="51"/>
      <c r="F151" s="51"/>
      <c r="G151" s="10">
        <v>54.8</v>
      </c>
      <c r="H151" s="48">
        <f t="shared" si="2"/>
        <v>147</v>
      </c>
    </row>
    <row r="152" spans="1:8" ht="19.5" customHeight="1">
      <c r="A152" s="10" t="s">
        <v>306</v>
      </c>
      <c r="B152" s="10" t="s">
        <v>11</v>
      </c>
      <c r="C152" s="10" t="s">
        <v>307</v>
      </c>
      <c r="D152" s="10">
        <v>54.7</v>
      </c>
      <c r="E152" s="51"/>
      <c r="F152" s="51"/>
      <c r="G152" s="10">
        <v>54.7</v>
      </c>
      <c r="H152" s="48">
        <f t="shared" si="2"/>
        <v>149</v>
      </c>
    </row>
    <row r="153" spans="1:8" ht="19.5" customHeight="1">
      <c r="A153" s="10" t="s">
        <v>308</v>
      </c>
      <c r="B153" s="10" t="s">
        <v>11</v>
      </c>
      <c r="C153" s="10" t="s">
        <v>309</v>
      </c>
      <c r="D153" s="10">
        <v>54.6</v>
      </c>
      <c r="E153" s="51"/>
      <c r="F153" s="51"/>
      <c r="G153" s="10">
        <v>54.6</v>
      </c>
      <c r="H153" s="48">
        <f t="shared" si="2"/>
        <v>150</v>
      </c>
    </row>
    <row r="154" spans="1:8" ht="19.5" customHeight="1">
      <c r="A154" s="10" t="s">
        <v>310</v>
      </c>
      <c r="B154" s="10" t="s">
        <v>11</v>
      </c>
      <c r="C154" s="10" t="s">
        <v>311</v>
      </c>
      <c r="D154" s="10">
        <v>54.6</v>
      </c>
      <c r="E154" s="51"/>
      <c r="F154" s="51"/>
      <c r="G154" s="10">
        <v>54.6</v>
      </c>
      <c r="H154" s="48">
        <f t="shared" si="2"/>
        <v>150</v>
      </c>
    </row>
    <row r="155" spans="1:8" ht="19.5" customHeight="1">
      <c r="A155" s="10" t="s">
        <v>312</v>
      </c>
      <c r="B155" s="10" t="s">
        <v>11</v>
      </c>
      <c r="C155" s="10" t="s">
        <v>313</v>
      </c>
      <c r="D155" s="10">
        <v>54.4</v>
      </c>
      <c r="E155" s="51"/>
      <c r="F155" s="51"/>
      <c r="G155" s="10">
        <v>54.4</v>
      </c>
      <c r="H155" s="48">
        <f t="shared" si="2"/>
        <v>152</v>
      </c>
    </row>
    <row r="156" spans="1:8" ht="19.5" customHeight="1">
      <c r="A156" s="10" t="s">
        <v>314</v>
      </c>
      <c r="B156" s="10" t="s">
        <v>11</v>
      </c>
      <c r="C156" s="10" t="s">
        <v>315</v>
      </c>
      <c r="D156" s="10">
        <v>54.3</v>
      </c>
      <c r="E156" s="51"/>
      <c r="F156" s="51"/>
      <c r="G156" s="10">
        <v>54.3</v>
      </c>
      <c r="H156" s="48">
        <f t="shared" si="2"/>
        <v>153</v>
      </c>
    </row>
    <row r="157" spans="1:8" ht="19.5" customHeight="1">
      <c r="A157" s="10" t="s">
        <v>316</v>
      </c>
      <c r="B157" s="10" t="s">
        <v>11</v>
      </c>
      <c r="C157" s="10" t="s">
        <v>317</v>
      </c>
      <c r="D157" s="10">
        <v>54.2</v>
      </c>
      <c r="E157" s="51"/>
      <c r="F157" s="51"/>
      <c r="G157" s="10">
        <v>54.2</v>
      </c>
      <c r="H157" s="48">
        <f t="shared" si="2"/>
        <v>154</v>
      </c>
    </row>
    <row r="158" spans="1:8" ht="19.5" customHeight="1">
      <c r="A158" s="10" t="s">
        <v>318</v>
      </c>
      <c r="B158" s="10" t="s">
        <v>11</v>
      </c>
      <c r="C158" s="10" t="s">
        <v>319</v>
      </c>
      <c r="D158" s="10">
        <v>54.2</v>
      </c>
      <c r="E158" s="51"/>
      <c r="F158" s="51"/>
      <c r="G158" s="10">
        <v>54.2</v>
      </c>
      <c r="H158" s="48">
        <f t="shared" si="2"/>
        <v>154</v>
      </c>
    </row>
    <row r="159" spans="1:8" ht="19.5" customHeight="1">
      <c r="A159" s="10" t="s">
        <v>320</v>
      </c>
      <c r="B159" s="10" t="s">
        <v>11</v>
      </c>
      <c r="C159" s="10" t="s">
        <v>321</v>
      </c>
      <c r="D159" s="10">
        <v>54.1</v>
      </c>
      <c r="E159" s="51"/>
      <c r="F159" s="51"/>
      <c r="G159" s="10">
        <v>54.1</v>
      </c>
      <c r="H159" s="48">
        <f t="shared" si="2"/>
        <v>156</v>
      </c>
    </row>
    <row r="160" spans="1:8" ht="19.5" customHeight="1">
      <c r="A160" s="10" t="s">
        <v>322</v>
      </c>
      <c r="B160" s="10" t="s">
        <v>11</v>
      </c>
      <c r="C160" s="10" t="s">
        <v>323</v>
      </c>
      <c r="D160" s="10">
        <v>54</v>
      </c>
      <c r="E160" s="51"/>
      <c r="F160" s="51"/>
      <c r="G160" s="10">
        <v>54</v>
      </c>
      <c r="H160" s="48">
        <f t="shared" si="2"/>
        <v>157</v>
      </c>
    </row>
    <row r="161" spans="1:8" ht="19.5" customHeight="1">
      <c r="A161" s="10" t="s">
        <v>324</v>
      </c>
      <c r="B161" s="10" t="s">
        <v>11</v>
      </c>
      <c r="C161" s="10" t="s">
        <v>325</v>
      </c>
      <c r="D161" s="10">
        <v>54</v>
      </c>
      <c r="E161" s="51"/>
      <c r="F161" s="51"/>
      <c r="G161" s="10">
        <v>54</v>
      </c>
      <c r="H161" s="48">
        <f t="shared" si="2"/>
        <v>157</v>
      </c>
    </row>
    <row r="162" spans="1:8" ht="19.5" customHeight="1">
      <c r="A162" s="10" t="s">
        <v>326</v>
      </c>
      <c r="B162" s="10" t="s">
        <v>11</v>
      </c>
      <c r="C162" s="10" t="s">
        <v>327</v>
      </c>
      <c r="D162" s="10">
        <v>53.9</v>
      </c>
      <c r="E162" s="51"/>
      <c r="F162" s="51"/>
      <c r="G162" s="10">
        <v>53.9</v>
      </c>
      <c r="H162" s="48">
        <f t="shared" si="2"/>
        <v>159</v>
      </c>
    </row>
    <row r="163" spans="1:8" ht="19.5" customHeight="1">
      <c r="A163" s="10" t="s">
        <v>328</v>
      </c>
      <c r="B163" s="10" t="s">
        <v>11</v>
      </c>
      <c r="C163" s="10" t="s">
        <v>329</v>
      </c>
      <c r="D163" s="10">
        <v>53.9</v>
      </c>
      <c r="E163" s="51"/>
      <c r="F163" s="51"/>
      <c r="G163" s="10">
        <v>53.9</v>
      </c>
      <c r="H163" s="48">
        <f t="shared" si="2"/>
        <v>159</v>
      </c>
    </row>
    <row r="164" spans="1:8" ht="19.5" customHeight="1">
      <c r="A164" s="10" t="s">
        <v>330</v>
      </c>
      <c r="B164" s="10" t="s">
        <v>11</v>
      </c>
      <c r="C164" s="10" t="s">
        <v>331</v>
      </c>
      <c r="D164" s="10">
        <v>53.8</v>
      </c>
      <c r="E164" s="51"/>
      <c r="F164" s="51"/>
      <c r="G164" s="10">
        <v>53.8</v>
      </c>
      <c r="H164" s="48">
        <f t="shared" si="2"/>
        <v>161</v>
      </c>
    </row>
    <row r="165" spans="1:8" ht="19.5" customHeight="1">
      <c r="A165" s="10" t="s">
        <v>332</v>
      </c>
      <c r="B165" s="10" t="s">
        <v>11</v>
      </c>
      <c r="C165" s="10" t="s">
        <v>333</v>
      </c>
      <c r="D165" s="10">
        <v>53.7</v>
      </c>
      <c r="E165" s="51"/>
      <c r="F165" s="51"/>
      <c r="G165" s="10">
        <v>53.7</v>
      </c>
      <c r="H165" s="48">
        <f t="shared" si="2"/>
        <v>162</v>
      </c>
    </row>
    <row r="166" spans="1:8" ht="19.5" customHeight="1">
      <c r="A166" s="10" t="s">
        <v>334</v>
      </c>
      <c r="B166" s="10" t="s">
        <v>11</v>
      </c>
      <c r="C166" s="10" t="s">
        <v>335</v>
      </c>
      <c r="D166" s="10">
        <v>53.5</v>
      </c>
      <c r="E166" s="51"/>
      <c r="F166" s="51"/>
      <c r="G166" s="10">
        <v>53.5</v>
      </c>
      <c r="H166" s="48">
        <f t="shared" si="2"/>
        <v>163</v>
      </c>
    </row>
    <row r="167" spans="1:8" ht="19.5" customHeight="1">
      <c r="A167" s="10" t="s">
        <v>336</v>
      </c>
      <c r="B167" s="10" t="s">
        <v>11</v>
      </c>
      <c r="C167" s="10" t="s">
        <v>337</v>
      </c>
      <c r="D167" s="10">
        <v>53.4</v>
      </c>
      <c r="E167" s="51"/>
      <c r="F167" s="51"/>
      <c r="G167" s="10">
        <v>53.4</v>
      </c>
      <c r="H167" s="48">
        <f t="shared" si="2"/>
        <v>164</v>
      </c>
    </row>
    <row r="168" spans="1:8" ht="19.5" customHeight="1">
      <c r="A168" s="10" t="s">
        <v>338</v>
      </c>
      <c r="B168" s="10" t="s">
        <v>11</v>
      </c>
      <c r="C168" s="10" t="s">
        <v>339</v>
      </c>
      <c r="D168" s="10">
        <v>53.4</v>
      </c>
      <c r="E168" s="51"/>
      <c r="F168" s="51"/>
      <c r="G168" s="10">
        <v>53.4</v>
      </c>
      <c r="H168" s="48">
        <f t="shared" si="2"/>
        <v>164</v>
      </c>
    </row>
    <row r="169" spans="1:8" ht="19.5" customHeight="1">
      <c r="A169" s="10" t="s">
        <v>340</v>
      </c>
      <c r="B169" s="10" t="s">
        <v>11</v>
      </c>
      <c r="C169" s="10" t="s">
        <v>341</v>
      </c>
      <c r="D169" s="10">
        <v>53.2</v>
      </c>
      <c r="E169" s="51"/>
      <c r="F169" s="51"/>
      <c r="G169" s="10">
        <v>53.2</v>
      </c>
      <c r="H169" s="48">
        <f t="shared" si="2"/>
        <v>166</v>
      </c>
    </row>
    <row r="170" spans="1:8" ht="19.5" customHeight="1">
      <c r="A170" s="10" t="s">
        <v>342</v>
      </c>
      <c r="B170" s="10" t="s">
        <v>11</v>
      </c>
      <c r="C170" s="10" t="s">
        <v>343</v>
      </c>
      <c r="D170" s="10">
        <v>53</v>
      </c>
      <c r="E170" s="51"/>
      <c r="F170" s="51"/>
      <c r="G170" s="10">
        <v>53</v>
      </c>
      <c r="H170" s="48">
        <f t="shared" si="2"/>
        <v>167</v>
      </c>
    </row>
    <row r="171" spans="1:8" ht="19.5" customHeight="1">
      <c r="A171" s="11" t="s">
        <v>344</v>
      </c>
      <c r="B171" s="10" t="s">
        <v>11</v>
      </c>
      <c r="C171" s="52" t="s">
        <v>345</v>
      </c>
      <c r="D171" s="10">
        <v>53</v>
      </c>
      <c r="E171" s="51"/>
      <c r="F171" s="51"/>
      <c r="G171" s="10">
        <v>53</v>
      </c>
      <c r="H171" s="48">
        <f t="shared" si="2"/>
        <v>167</v>
      </c>
    </row>
    <row r="172" spans="1:8" ht="19.5" customHeight="1">
      <c r="A172" s="10" t="s">
        <v>346</v>
      </c>
      <c r="B172" s="10" t="s">
        <v>11</v>
      </c>
      <c r="C172" s="10" t="s">
        <v>347</v>
      </c>
      <c r="D172" s="10">
        <v>52.6</v>
      </c>
      <c r="E172" s="51"/>
      <c r="F172" s="51"/>
      <c r="G172" s="10">
        <v>52.6</v>
      </c>
      <c r="H172" s="48">
        <f t="shared" si="2"/>
        <v>169</v>
      </c>
    </row>
    <row r="173" spans="1:8" ht="19.5" customHeight="1">
      <c r="A173" s="10" t="s">
        <v>348</v>
      </c>
      <c r="B173" s="10" t="s">
        <v>11</v>
      </c>
      <c r="C173" s="10" t="s">
        <v>349</v>
      </c>
      <c r="D173" s="10">
        <v>52.6</v>
      </c>
      <c r="E173" s="51"/>
      <c r="F173" s="51"/>
      <c r="G173" s="10">
        <v>52.6</v>
      </c>
      <c r="H173" s="48">
        <f t="shared" si="2"/>
        <v>169</v>
      </c>
    </row>
    <row r="174" spans="1:8" ht="19.5" customHeight="1">
      <c r="A174" s="10" t="s">
        <v>350</v>
      </c>
      <c r="B174" s="10" t="s">
        <v>11</v>
      </c>
      <c r="C174" s="10" t="s">
        <v>351</v>
      </c>
      <c r="D174" s="10">
        <v>52.4</v>
      </c>
      <c r="E174" s="51"/>
      <c r="F174" s="51"/>
      <c r="G174" s="10">
        <v>52.4</v>
      </c>
      <c r="H174" s="48">
        <f t="shared" si="2"/>
        <v>171</v>
      </c>
    </row>
    <row r="175" spans="1:8" ht="19.5" customHeight="1">
      <c r="A175" s="10" t="s">
        <v>352</v>
      </c>
      <c r="B175" s="10" t="s">
        <v>11</v>
      </c>
      <c r="C175" s="10" t="s">
        <v>353</v>
      </c>
      <c r="D175" s="10">
        <v>52.4</v>
      </c>
      <c r="E175" s="51"/>
      <c r="F175" s="51"/>
      <c r="G175" s="10">
        <v>52.4</v>
      </c>
      <c r="H175" s="48">
        <f t="shared" si="2"/>
        <v>171</v>
      </c>
    </row>
    <row r="176" spans="1:8" ht="19.5" customHeight="1">
      <c r="A176" s="10" t="s">
        <v>354</v>
      </c>
      <c r="B176" s="10" t="s">
        <v>11</v>
      </c>
      <c r="C176" s="10" t="s">
        <v>355</v>
      </c>
      <c r="D176" s="10">
        <v>52.4</v>
      </c>
      <c r="E176" s="51"/>
      <c r="F176" s="51"/>
      <c r="G176" s="10">
        <v>52.4</v>
      </c>
      <c r="H176" s="48">
        <f t="shared" si="2"/>
        <v>171</v>
      </c>
    </row>
    <row r="177" spans="1:8" ht="19.5" customHeight="1">
      <c r="A177" s="10" t="s">
        <v>356</v>
      </c>
      <c r="B177" s="10" t="s">
        <v>11</v>
      </c>
      <c r="C177" s="10" t="s">
        <v>357</v>
      </c>
      <c r="D177" s="10">
        <v>52.2</v>
      </c>
      <c r="E177" s="51"/>
      <c r="F177" s="51"/>
      <c r="G177" s="10">
        <v>52.2</v>
      </c>
      <c r="H177" s="48">
        <f t="shared" si="2"/>
        <v>174</v>
      </c>
    </row>
    <row r="178" spans="1:8" ht="19.5" customHeight="1">
      <c r="A178" s="10" t="s">
        <v>358</v>
      </c>
      <c r="B178" s="10" t="s">
        <v>11</v>
      </c>
      <c r="C178" s="10" t="s">
        <v>359</v>
      </c>
      <c r="D178" s="10">
        <v>52.2</v>
      </c>
      <c r="E178" s="51"/>
      <c r="F178" s="51"/>
      <c r="G178" s="10">
        <v>52.2</v>
      </c>
      <c r="H178" s="48">
        <f t="shared" si="2"/>
        <v>174</v>
      </c>
    </row>
    <row r="179" spans="1:8" ht="19.5" customHeight="1">
      <c r="A179" s="10" t="s">
        <v>360</v>
      </c>
      <c r="B179" s="10" t="s">
        <v>11</v>
      </c>
      <c r="C179" s="10" t="s">
        <v>361</v>
      </c>
      <c r="D179" s="10">
        <v>52</v>
      </c>
      <c r="E179" s="51"/>
      <c r="F179" s="51"/>
      <c r="G179" s="10">
        <v>52</v>
      </c>
      <c r="H179" s="48">
        <f t="shared" si="2"/>
        <v>176</v>
      </c>
    </row>
    <row r="180" spans="1:8" ht="19.5" customHeight="1">
      <c r="A180" s="10" t="s">
        <v>362</v>
      </c>
      <c r="B180" s="10" t="s">
        <v>11</v>
      </c>
      <c r="C180" s="10" t="s">
        <v>363</v>
      </c>
      <c r="D180" s="10">
        <v>52</v>
      </c>
      <c r="E180" s="51"/>
      <c r="F180" s="51"/>
      <c r="G180" s="10">
        <v>52</v>
      </c>
      <c r="H180" s="48">
        <f t="shared" si="2"/>
        <v>176</v>
      </c>
    </row>
    <row r="181" spans="1:8" ht="19.5" customHeight="1">
      <c r="A181" s="10" t="s">
        <v>364</v>
      </c>
      <c r="B181" s="10" t="s">
        <v>11</v>
      </c>
      <c r="C181" s="10" t="s">
        <v>365</v>
      </c>
      <c r="D181" s="10">
        <v>51.9</v>
      </c>
      <c r="E181" s="51"/>
      <c r="F181" s="51"/>
      <c r="G181" s="10">
        <v>51.9</v>
      </c>
      <c r="H181" s="48">
        <f t="shared" si="2"/>
        <v>178</v>
      </c>
    </row>
    <row r="182" spans="1:8" ht="19.5" customHeight="1">
      <c r="A182" s="10" t="s">
        <v>366</v>
      </c>
      <c r="B182" s="10" t="s">
        <v>11</v>
      </c>
      <c r="C182" s="10" t="s">
        <v>367</v>
      </c>
      <c r="D182" s="10">
        <v>51.8</v>
      </c>
      <c r="E182" s="51"/>
      <c r="F182" s="51"/>
      <c r="G182" s="10">
        <v>51.8</v>
      </c>
      <c r="H182" s="48">
        <f t="shared" si="2"/>
        <v>179</v>
      </c>
    </row>
    <row r="183" spans="1:8" ht="19.5" customHeight="1">
      <c r="A183" s="10" t="s">
        <v>368</v>
      </c>
      <c r="B183" s="10" t="s">
        <v>11</v>
      </c>
      <c r="C183" s="10" t="s">
        <v>369</v>
      </c>
      <c r="D183" s="10">
        <v>51.8</v>
      </c>
      <c r="E183" s="51"/>
      <c r="F183" s="51"/>
      <c r="G183" s="10">
        <v>51.8</v>
      </c>
      <c r="H183" s="48">
        <f t="shared" si="2"/>
        <v>179</v>
      </c>
    </row>
    <row r="184" spans="1:8" ht="19.5" customHeight="1">
      <c r="A184" s="10" t="s">
        <v>370</v>
      </c>
      <c r="B184" s="10" t="s">
        <v>11</v>
      </c>
      <c r="C184" s="10" t="s">
        <v>371</v>
      </c>
      <c r="D184" s="10">
        <v>51.8</v>
      </c>
      <c r="E184" s="51"/>
      <c r="F184" s="51"/>
      <c r="G184" s="10">
        <v>51.8</v>
      </c>
      <c r="H184" s="48">
        <f t="shared" si="2"/>
        <v>179</v>
      </c>
    </row>
    <row r="185" spans="1:8" ht="19.5" customHeight="1">
      <c r="A185" s="10" t="s">
        <v>372</v>
      </c>
      <c r="B185" s="10" t="s">
        <v>11</v>
      </c>
      <c r="C185" s="10" t="s">
        <v>373</v>
      </c>
      <c r="D185" s="10">
        <v>51.8</v>
      </c>
      <c r="E185" s="51"/>
      <c r="F185" s="51"/>
      <c r="G185" s="10">
        <v>51.8</v>
      </c>
      <c r="H185" s="48">
        <f t="shared" si="2"/>
        <v>179</v>
      </c>
    </row>
    <row r="186" spans="1:8" ht="19.5" customHeight="1">
      <c r="A186" s="10" t="s">
        <v>374</v>
      </c>
      <c r="B186" s="10" t="s">
        <v>11</v>
      </c>
      <c r="C186" s="10" t="s">
        <v>375</v>
      </c>
      <c r="D186" s="10">
        <v>51.7</v>
      </c>
      <c r="E186" s="51"/>
      <c r="F186" s="51"/>
      <c r="G186" s="10">
        <v>51.7</v>
      </c>
      <c r="H186" s="48">
        <f t="shared" si="2"/>
        <v>183</v>
      </c>
    </row>
    <row r="187" spans="1:8" ht="19.5" customHeight="1">
      <c r="A187" s="10" t="s">
        <v>376</v>
      </c>
      <c r="B187" s="10" t="s">
        <v>11</v>
      </c>
      <c r="C187" s="10" t="s">
        <v>377</v>
      </c>
      <c r="D187" s="10">
        <v>51.7</v>
      </c>
      <c r="E187" s="51"/>
      <c r="F187" s="51"/>
      <c r="G187" s="10">
        <v>51.7</v>
      </c>
      <c r="H187" s="48">
        <f t="shared" si="2"/>
        <v>183</v>
      </c>
    </row>
    <row r="188" spans="1:8" ht="19.5" customHeight="1">
      <c r="A188" s="10" t="s">
        <v>378</v>
      </c>
      <c r="B188" s="10" t="s">
        <v>11</v>
      </c>
      <c r="C188" s="10" t="s">
        <v>379</v>
      </c>
      <c r="D188" s="10">
        <v>51.4</v>
      </c>
      <c r="E188" s="51"/>
      <c r="F188" s="51"/>
      <c r="G188" s="10">
        <v>51.4</v>
      </c>
      <c r="H188" s="48">
        <f t="shared" si="2"/>
        <v>185</v>
      </c>
    </row>
    <row r="189" spans="1:8" ht="19.5" customHeight="1">
      <c r="A189" s="10" t="s">
        <v>380</v>
      </c>
      <c r="B189" s="10" t="s">
        <v>11</v>
      </c>
      <c r="C189" s="10" t="s">
        <v>381</v>
      </c>
      <c r="D189" s="10">
        <v>51.4</v>
      </c>
      <c r="E189" s="51"/>
      <c r="F189" s="51"/>
      <c r="G189" s="10">
        <v>51.4</v>
      </c>
      <c r="H189" s="48">
        <f t="shared" si="2"/>
        <v>185</v>
      </c>
    </row>
    <row r="190" spans="1:8" ht="19.5" customHeight="1">
      <c r="A190" s="10" t="s">
        <v>382</v>
      </c>
      <c r="B190" s="10" t="s">
        <v>11</v>
      </c>
      <c r="C190" s="10" t="s">
        <v>383</v>
      </c>
      <c r="D190" s="10">
        <v>51.4</v>
      </c>
      <c r="E190" s="51"/>
      <c r="F190" s="51"/>
      <c r="G190" s="10">
        <v>51.4</v>
      </c>
      <c r="H190" s="48">
        <f t="shared" si="2"/>
        <v>185</v>
      </c>
    </row>
    <row r="191" spans="1:8" ht="19.5" customHeight="1">
      <c r="A191" s="10" t="s">
        <v>384</v>
      </c>
      <c r="B191" s="10" t="s">
        <v>11</v>
      </c>
      <c r="C191" s="10" t="s">
        <v>385</v>
      </c>
      <c r="D191" s="10">
        <v>51.3</v>
      </c>
      <c r="E191" s="51"/>
      <c r="F191" s="51"/>
      <c r="G191" s="10">
        <v>51.3</v>
      </c>
      <c r="H191" s="48">
        <f t="shared" si="2"/>
        <v>188</v>
      </c>
    </row>
    <row r="192" spans="1:8" ht="19.5" customHeight="1">
      <c r="A192" s="10" t="s">
        <v>386</v>
      </c>
      <c r="B192" s="10" t="s">
        <v>11</v>
      </c>
      <c r="C192" s="10" t="s">
        <v>387</v>
      </c>
      <c r="D192" s="10">
        <v>51.3</v>
      </c>
      <c r="E192" s="51"/>
      <c r="F192" s="51"/>
      <c r="G192" s="10">
        <v>51.3</v>
      </c>
      <c r="H192" s="48">
        <f t="shared" si="2"/>
        <v>188</v>
      </c>
    </row>
    <row r="193" spans="1:8" ht="19.5" customHeight="1">
      <c r="A193" s="10" t="s">
        <v>388</v>
      </c>
      <c r="B193" s="10" t="s">
        <v>11</v>
      </c>
      <c r="C193" s="10" t="s">
        <v>389</v>
      </c>
      <c r="D193" s="10">
        <v>51.2</v>
      </c>
      <c r="E193" s="51"/>
      <c r="F193" s="51"/>
      <c r="G193" s="10">
        <v>51.2</v>
      </c>
      <c r="H193" s="48">
        <f t="shared" si="2"/>
        <v>190</v>
      </c>
    </row>
    <row r="194" spans="1:8" ht="19.5" customHeight="1">
      <c r="A194" s="10" t="s">
        <v>390</v>
      </c>
      <c r="B194" s="10" t="s">
        <v>11</v>
      </c>
      <c r="C194" s="10" t="s">
        <v>391</v>
      </c>
      <c r="D194" s="10">
        <v>51.2</v>
      </c>
      <c r="E194" s="51"/>
      <c r="F194" s="51"/>
      <c r="G194" s="10">
        <v>51.2</v>
      </c>
      <c r="H194" s="48">
        <f t="shared" si="2"/>
        <v>190</v>
      </c>
    </row>
    <row r="195" spans="1:8" ht="19.5" customHeight="1">
      <c r="A195" s="10" t="s">
        <v>392</v>
      </c>
      <c r="B195" s="10" t="s">
        <v>11</v>
      </c>
      <c r="C195" s="10" t="s">
        <v>393</v>
      </c>
      <c r="D195" s="10">
        <v>51.1</v>
      </c>
      <c r="E195" s="51"/>
      <c r="F195" s="51"/>
      <c r="G195" s="10">
        <v>51.1</v>
      </c>
      <c r="H195" s="48">
        <f t="shared" si="2"/>
        <v>192</v>
      </c>
    </row>
    <row r="196" spans="1:8" ht="19.5" customHeight="1">
      <c r="A196" s="10" t="s">
        <v>394</v>
      </c>
      <c r="B196" s="10" t="s">
        <v>11</v>
      </c>
      <c r="C196" s="10" t="s">
        <v>395</v>
      </c>
      <c r="D196" s="10">
        <v>51</v>
      </c>
      <c r="E196" s="51"/>
      <c r="F196" s="51"/>
      <c r="G196" s="10">
        <v>51</v>
      </c>
      <c r="H196" s="48">
        <f t="shared" si="2"/>
        <v>193</v>
      </c>
    </row>
    <row r="197" spans="1:8" ht="19.5" customHeight="1">
      <c r="A197" s="10" t="s">
        <v>396</v>
      </c>
      <c r="B197" s="10" t="s">
        <v>11</v>
      </c>
      <c r="C197" s="10" t="s">
        <v>397</v>
      </c>
      <c r="D197" s="10">
        <v>51</v>
      </c>
      <c r="E197" s="51"/>
      <c r="F197" s="51"/>
      <c r="G197" s="10">
        <v>51</v>
      </c>
      <c r="H197" s="48">
        <f aca="true" t="shared" si="3" ref="H197:H243">COUNTIF($G$4:$G$243,"&gt;"&amp;G197)+1</f>
        <v>193</v>
      </c>
    </row>
    <row r="198" spans="1:8" ht="19.5" customHeight="1">
      <c r="A198" s="10" t="s">
        <v>398</v>
      </c>
      <c r="B198" s="10" t="s">
        <v>11</v>
      </c>
      <c r="C198" s="10" t="s">
        <v>399</v>
      </c>
      <c r="D198" s="10">
        <v>50.9</v>
      </c>
      <c r="E198" s="51"/>
      <c r="F198" s="51"/>
      <c r="G198" s="10">
        <v>50.9</v>
      </c>
      <c r="H198" s="48">
        <f t="shared" si="3"/>
        <v>195</v>
      </c>
    </row>
    <row r="199" spans="1:8" ht="19.5" customHeight="1">
      <c r="A199" s="10" t="s">
        <v>400</v>
      </c>
      <c r="B199" s="10" t="s">
        <v>11</v>
      </c>
      <c r="C199" s="10" t="s">
        <v>401</v>
      </c>
      <c r="D199" s="10">
        <v>50.8</v>
      </c>
      <c r="E199" s="51"/>
      <c r="F199" s="51"/>
      <c r="G199" s="10">
        <v>50.8</v>
      </c>
      <c r="H199" s="48">
        <f t="shared" si="3"/>
        <v>196</v>
      </c>
    </row>
    <row r="200" spans="1:8" ht="19.5" customHeight="1">
      <c r="A200" s="10" t="s">
        <v>402</v>
      </c>
      <c r="B200" s="10" t="s">
        <v>11</v>
      </c>
      <c r="C200" s="10" t="s">
        <v>403</v>
      </c>
      <c r="D200" s="10">
        <v>50.8</v>
      </c>
      <c r="E200" s="51"/>
      <c r="F200" s="51"/>
      <c r="G200" s="10">
        <v>50.8</v>
      </c>
      <c r="H200" s="48">
        <f t="shared" si="3"/>
        <v>196</v>
      </c>
    </row>
    <row r="201" spans="1:8" ht="19.5" customHeight="1">
      <c r="A201" s="10" t="s">
        <v>404</v>
      </c>
      <c r="B201" s="10" t="s">
        <v>11</v>
      </c>
      <c r="C201" s="10" t="s">
        <v>405</v>
      </c>
      <c r="D201" s="10">
        <v>50.7</v>
      </c>
      <c r="E201" s="51"/>
      <c r="F201" s="51"/>
      <c r="G201" s="10">
        <v>50.7</v>
      </c>
      <c r="H201" s="48">
        <f t="shared" si="3"/>
        <v>198</v>
      </c>
    </row>
    <row r="202" spans="1:8" ht="19.5" customHeight="1">
      <c r="A202" s="10" t="s">
        <v>406</v>
      </c>
      <c r="B202" s="10" t="s">
        <v>11</v>
      </c>
      <c r="C202" s="10" t="s">
        <v>407</v>
      </c>
      <c r="D202" s="10">
        <v>50.5</v>
      </c>
      <c r="E202" s="51"/>
      <c r="F202" s="51"/>
      <c r="G202" s="10">
        <v>50.5</v>
      </c>
      <c r="H202" s="48">
        <f t="shared" si="3"/>
        <v>199</v>
      </c>
    </row>
    <row r="203" spans="1:8" ht="19.5" customHeight="1">
      <c r="A203" s="10" t="s">
        <v>408</v>
      </c>
      <c r="B203" s="10" t="s">
        <v>11</v>
      </c>
      <c r="C203" s="10" t="s">
        <v>409</v>
      </c>
      <c r="D203" s="10">
        <v>50.4</v>
      </c>
      <c r="E203" s="51"/>
      <c r="F203" s="51"/>
      <c r="G203" s="10">
        <v>50.4</v>
      </c>
      <c r="H203" s="48">
        <f t="shared" si="3"/>
        <v>200</v>
      </c>
    </row>
    <row r="204" spans="1:8" ht="19.5" customHeight="1">
      <c r="A204" s="10" t="s">
        <v>410</v>
      </c>
      <c r="B204" s="10" t="s">
        <v>11</v>
      </c>
      <c r="C204" s="10" t="s">
        <v>411</v>
      </c>
      <c r="D204" s="10">
        <v>50.2</v>
      </c>
      <c r="E204" s="51"/>
      <c r="F204" s="51"/>
      <c r="G204" s="10">
        <v>50.2</v>
      </c>
      <c r="H204" s="48">
        <f t="shared" si="3"/>
        <v>201</v>
      </c>
    </row>
    <row r="205" spans="1:8" ht="19.5" customHeight="1">
      <c r="A205" s="10" t="s">
        <v>412</v>
      </c>
      <c r="B205" s="10" t="s">
        <v>11</v>
      </c>
      <c r="C205" s="10" t="s">
        <v>413</v>
      </c>
      <c r="D205" s="10">
        <v>50.1</v>
      </c>
      <c r="E205" s="51"/>
      <c r="F205" s="51"/>
      <c r="G205" s="10">
        <v>50.1</v>
      </c>
      <c r="H205" s="48">
        <f t="shared" si="3"/>
        <v>202</v>
      </c>
    </row>
    <row r="206" spans="1:8" ht="19.5" customHeight="1">
      <c r="A206" s="10" t="s">
        <v>414</v>
      </c>
      <c r="B206" s="10" t="s">
        <v>11</v>
      </c>
      <c r="C206" s="10" t="s">
        <v>415</v>
      </c>
      <c r="D206" s="10">
        <v>50.1</v>
      </c>
      <c r="E206" s="51"/>
      <c r="F206" s="51"/>
      <c r="G206" s="10">
        <v>50.1</v>
      </c>
      <c r="H206" s="48">
        <f t="shared" si="3"/>
        <v>202</v>
      </c>
    </row>
    <row r="207" spans="1:8" ht="19.5" customHeight="1">
      <c r="A207" s="10" t="s">
        <v>416</v>
      </c>
      <c r="B207" s="10" t="s">
        <v>11</v>
      </c>
      <c r="C207" s="10" t="s">
        <v>417</v>
      </c>
      <c r="D207" s="10">
        <v>50</v>
      </c>
      <c r="E207" s="51"/>
      <c r="F207" s="51"/>
      <c r="G207" s="10">
        <v>50</v>
      </c>
      <c r="H207" s="48">
        <f t="shared" si="3"/>
        <v>204</v>
      </c>
    </row>
    <row r="208" spans="1:8" ht="19.5" customHeight="1">
      <c r="A208" s="10" t="s">
        <v>418</v>
      </c>
      <c r="B208" s="10" t="s">
        <v>11</v>
      </c>
      <c r="C208" s="10" t="s">
        <v>419</v>
      </c>
      <c r="D208" s="10">
        <v>50</v>
      </c>
      <c r="E208" s="51"/>
      <c r="F208" s="51"/>
      <c r="G208" s="10">
        <v>50</v>
      </c>
      <c r="H208" s="48">
        <f t="shared" si="3"/>
        <v>204</v>
      </c>
    </row>
    <row r="209" spans="1:8" ht="19.5" customHeight="1">
      <c r="A209" s="10" t="s">
        <v>420</v>
      </c>
      <c r="B209" s="10" t="s">
        <v>11</v>
      </c>
      <c r="C209" s="10" t="s">
        <v>421</v>
      </c>
      <c r="D209" s="10">
        <v>50</v>
      </c>
      <c r="E209" s="51"/>
      <c r="F209" s="51"/>
      <c r="G209" s="10">
        <v>50</v>
      </c>
      <c r="H209" s="48">
        <f t="shared" si="3"/>
        <v>204</v>
      </c>
    </row>
    <row r="210" spans="1:8" ht="19.5" customHeight="1">
      <c r="A210" s="10" t="s">
        <v>422</v>
      </c>
      <c r="B210" s="10" t="s">
        <v>11</v>
      </c>
      <c r="C210" s="10" t="s">
        <v>423</v>
      </c>
      <c r="D210" s="10">
        <v>49.9</v>
      </c>
      <c r="E210" s="51"/>
      <c r="F210" s="51"/>
      <c r="G210" s="10">
        <v>49.9</v>
      </c>
      <c r="H210" s="48">
        <f t="shared" si="3"/>
        <v>207</v>
      </c>
    </row>
    <row r="211" spans="1:8" ht="19.5" customHeight="1">
      <c r="A211" s="10" t="s">
        <v>424</v>
      </c>
      <c r="B211" s="10" t="s">
        <v>11</v>
      </c>
      <c r="C211" s="10" t="s">
        <v>425</v>
      </c>
      <c r="D211" s="10">
        <v>49.9</v>
      </c>
      <c r="E211" s="51"/>
      <c r="F211" s="51"/>
      <c r="G211" s="10">
        <v>49.9</v>
      </c>
      <c r="H211" s="48">
        <f t="shared" si="3"/>
        <v>207</v>
      </c>
    </row>
    <row r="212" spans="1:8" ht="19.5" customHeight="1">
      <c r="A212" s="10" t="s">
        <v>426</v>
      </c>
      <c r="B212" s="10" t="s">
        <v>11</v>
      </c>
      <c r="C212" s="10" t="s">
        <v>427</v>
      </c>
      <c r="D212" s="10">
        <v>49.9</v>
      </c>
      <c r="E212" s="51"/>
      <c r="F212" s="51"/>
      <c r="G212" s="10">
        <v>49.9</v>
      </c>
      <c r="H212" s="48">
        <f t="shared" si="3"/>
        <v>207</v>
      </c>
    </row>
    <row r="213" spans="1:8" ht="19.5" customHeight="1">
      <c r="A213" s="10" t="s">
        <v>428</v>
      </c>
      <c r="B213" s="10" t="s">
        <v>11</v>
      </c>
      <c r="C213" s="10" t="s">
        <v>429</v>
      </c>
      <c r="D213" s="10">
        <v>49.7</v>
      </c>
      <c r="E213" s="51"/>
      <c r="F213" s="51"/>
      <c r="G213" s="10">
        <v>49.7</v>
      </c>
      <c r="H213" s="48">
        <f t="shared" si="3"/>
        <v>210</v>
      </c>
    </row>
    <row r="214" spans="1:8" ht="19.5" customHeight="1">
      <c r="A214" s="10" t="s">
        <v>430</v>
      </c>
      <c r="B214" s="10" t="s">
        <v>11</v>
      </c>
      <c r="C214" s="10" t="s">
        <v>431</v>
      </c>
      <c r="D214" s="10">
        <v>49.6</v>
      </c>
      <c r="E214" s="51"/>
      <c r="F214" s="51"/>
      <c r="G214" s="10">
        <v>49.6</v>
      </c>
      <c r="H214" s="48">
        <f t="shared" si="3"/>
        <v>211</v>
      </c>
    </row>
    <row r="215" spans="1:8" ht="19.5" customHeight="1">
      <c r="A215" s="10" t="s">
        <v>432</v>
      </c>
      <c r="B215" s="10" t="s">
        <v>11</v>
      </c>
      <c r="C215" s="10" t="s">
        <v>433</v>
      </c>
      <c r="D215" s="10">
        <v>49.5</v>
      </c>
      <c r="E215" s="51"/>
      <c r="F215" s="51"/>
      <c r="G215" s="10">
        <v>49.5</v>
      </c>
      <c r="H215" s="48">
        <f t="shared" si="3"/>
        <v>212</v>
      </c>
    </row>
    <row r="216" spans="1:8" ht="19.5" customHeight="1">
      <c r="A216" s="10" t="s">
        <v>434</v>
      </c>
      <c r="B216" s="10" t="s">
        <v>11</v>
      </c>
      <c r="C216" s="10" t="s">
        <v>435</v>
      </c>
      <c r="D216" s="10">
        <v>49.3</v>
      </c>
      <c r="E216" s="51"/>
      <c r="F216" s="51"/>
      <c r="G216" s="10">
        <v>49.3</v>
      </c>
      <c r="H216" s="48">
        <f t="shared" si="3"/>
        <v>213</v>
      </c>
    </row>
    <row r="217" spans="1:8" ht="19.5" customHeight="1">
      <c r="A217" s="10" t="s">
        <v>436</v>
      </c>
      <c r="B217" s="10" t="s">
        <v>11</v>
      </c>
      <c r="C217" s="10" t="s">
        <v>437</v>
      </c>
      <c r="D217" s="10">
        <v>49.3</v>
      </c>
      <c r="E217" s="51"/>
      <c r="F217" s="51"/>
      <c r="G217" s="10">
        <v>49.3</v>
      </c>
      <c r="H217" s="48">
        <f t="shared" si="3"/>
        <v>213</v>
      </c>
    </row>
    <row r="218" spans="1:8" ht="19.5" customHeight="1">
      <c r="A218" s="10" t="s">
        <v>438</v>
      </c>
      <c r="B218" s="10" t="s">
        <v>11</v>
      </c>
      <c r="C218" s="10" t="s">
        <v>439</v>
      </c>
      <c r="D218" s="10">
        <v>49.2</v>
      </c>
      <c r="E218" s="51"/>
      <c r="F218" s="51"/>
      <c r="G218" s="10">
        <v>49.2</v>
      </c>
      <c r="H218" s="48">
        <f t="shared" si="3"/>
        <v>215</v>
      </c>
    </row>
    <row r="219" spans="1:8" ht="19.5" customHeight="1">
      <c r="A219" s="10" t="s">
        <v>440</v>
      </c>
      <c r="B219" s="10" t="s">
        <v>11</v>
      </c>
      <c r="C219" s="10" t="s">
        <v>441</v>
      </c>
      <c r="D219" s="10">
        <v>49.1</v>
      </c>
      <c r="E219" s="51"/>
      <c r="F219" s="51"/>
      <c r="G219" s="10">
        <v>49.1</v>
      </c>
      <c r="H219" s="48">
        <f t="shared" si="3"/>
        <v>216</v>
      </c>
    </row>
    <row r="220" spans="1:8" ht="19.5" customHeight="1">
      <c r="A220" s="10" t="s">
        <v>442</v>
      </c>
      <c r="B220" s="10" t="s">
        <v>11</v>
      </c>
      <c r="C220" s="10" t="s">
        <v>443</v>
      </c>
      <c r="D220" s="10">
        <v>48.9</v>
      </c>
      <c r="E220" s="51"/>
      <c r="F220" s="51"/>
      <c r="G220" s="10">
        <v>48.9</v>
      </c>
      <c r="H220" s="48">
        <f t="shared" si="3"/>
        <v>217</v>
      </c>
    </row>
    <row r="221" spans="1:8" ht="19.5" customHeight="1">
      <c r="A221" s="10" t="s">
        <v>444</v>
      </c>
      <c r="B221" s="10" t="s">
        <v>11</v>
      </c>
      <c r="C221" s="10" t="s">
        <v>445</v>
      </c>
      <c r="D221" s="10">
        <v>48.7</v>
      </c>
      <c r="E221" s="51"/>
      <c r="F221" s="51"/>
      <c r="G221" s="10">
        <v>48.7</v>
      </c>
      <c r="H221" s="48">
        <f t="shared" si="3"/>
        <v>218</v>
      </c>
    </row>
    <row r="222" spans="1:8" ht="19.5" customHeight="1">
      <c r="A222" s="11" t="s">
        <v>446</v>
      </c>
      <c r="B222" s="10" t="s">
        <v>11</v>
      </c>
      <c r="C222" s="52" t="s">
        <v>447</v>
      </c>
      <c r="D222" s="10">
        <v>48.2</v>
      </c>
      <c r="E222" s="51"/>
      <c r="F222" s="51"/>
      <c r="G222" s="10">
        <v>48.2</v>
      </c>
      <c r="H222" s="48">
        <f t="shared" si="3"/>
        <v>219</v>
      </c>
    </row>
    <row r="223" spans="1:8" ht="19.5" customHeight="1">
      <c r="A223" s="10" t="s">
        <v>448</v>
      </c>
      <c r="B223" s="10" t="s">
        <v>11</v>
      </c>
      <c r="C223" s="10" t="s">
        <v>449</v>
      </c>
      <c r="D223" s="10">
        <v>47.7</v>
      </c>
      <c r="E223" s="51"/>
      <c r="F223" s="51"/>
      <c r="G223" s="10">
        <v>47.7</v>
      </c>
      <c r="H223" s="48">
        <f t="shared" si="3"/>
        <v>220</v>
      </c>
    </row>
    <row r="224" spans="1:8" ht="19.5" customHeight="1">
      <c r="A224" s="10" t="s">
        <v>450</v>
      </c>
      <c r="B224" s="10" t="s">
        <v>11</v>
      </c>
      <c r="C224" s="10" t="s">
        <v>451</v>
      </c>
      <c r="D224" s="10">
        <v>47.6</v>
      </c>
      <c r="E224" s="51"/>
      <c r="F224" s="51"/>
      <c r="G224" s="10">
        <v>47.6</v>
      </c>
      <c r="H224" s="48">
        <f t="shared" si="3"/>
        <v>221</v>
      </c>
    </row>
    <row r="225" spans="1:8" ht="19.5" customHeight="1">
      <c r="A225" s="10" t="s">
        <v>452</v>
      </c>
      <c r="B225" s="10" t="s">
        <v>11</v>
      </c>
      <c r="C225" s="10" t="s">
        <v>453</v>
      </c>
      <c r="D225" s="10">
        <v>47.3</v>
      </c>
      <c r="E225" s="51"/>
      <c r="F225" s="51"/>
      <c r="G225" s="10">
        <v>47.3</v>
      </c>
      <c r="H225" s="48">
        <f t="shared" si="3"/>
        <v>222</v>
      </c>
    </row>
    <row r="226" spans="1:8" ht="19.5" customHeight="1">
      <c r="A226" s="10" t="s">
        <v>454</v>
      </c>
      <c r="B226" s="10" t="s">
        <v>11</v>
      </c>
      <c r="C226" s="10" t="s">
        <v>455</v>
      </c>
      <c r="D226" s="10">
        <v>47.3</v>
      </c>
      <c r="E226" s="51"/>
      <c r="F226" s="51"/>
      <c r="G226" s="10">
        <v>47.3</v>
      </c>
      <c r="H226" s="48">
        <f t="shared" si="3"/>
        <v>222</v>
      </c>
    </row>
    <row r="227" spans="1:8" ht="19.5" customHeight="1">
      <c r="A227" s="10" t="s">
        <v>456</v>
      </c>
      <c r="B227" s="10" t="s">
        <v>11</v>
      </c>
      <c r="C227" s="10" t="s">
        <v>457</v>
      </c>
      <c r="D227" s="10">
        <v>46.9</v>
      </c>
      <c r="E227" s="51"/>
      <c r="F227" s="51"/>
      <c r="G227" s="10">
        <v>46.9</v>
      </c>
      <c r="H227" s="48">
        <f t="shared" si="3"/>
        <v>224</v>
      </c>
    </row>
    <row r="228" spans="1:8" ht="19.5" customHeight="1">
      <c r="A228" s="10" t="s">
        <v>458</v>
      </c>
      <c r="B228" s="10" t="s">
        <v>11</v>
      </c>
      <c r="C228" s="10" t="s">
        <v>459</v>
      </c>
      <c r="D228" s="10">
        <v>46.7</v>
      </c>
      <c r="E228" s="51"/>
      <c r="F228" s="51"/>
      <c r="G228" s="10">
        <v>46.7</v>
      </c>
      <c r="H228" s="48">
        <f t="shared" si="3"/>
        <v>225</v>
      </c>
    </row>
    <row r="229" spans="1:8" ht="19.5" customHeight="1">
      <c r="A229" s="10" t="s">
        <v>460</v>
      </c>
      <c r="B229" s="10" t="s">
        <v>11</v>
      </c>
      <c r="C229" s="10" t="s">
        <v>461</v>
      </c>
      <c r="D229" s="10">
        <v>46.3</v>
      </c>
      <c r="E229" s="51"/>
      <c r="F229" s="51"/>
      <c r="G229" s="10">
        <v>46.3</v>
      </c>
      <c r="H229" s="48">
        <f t="shared" si="3"/>
        <v>226</v>
      </c>
    </row>
    <row r="230" spans="1:8" ht="19.5" customHeight="1">
      <c r="A230" s="10" t="s">
        <v>462</v>
      </c>
      <c r="B230" s="10" t="s">
        <v>11</v>
      </c>
      <c r="C230" s="10" t="s">
        <v>463</v>
      </c>
      <c r="D230" s="10">
        <v>46.2</v>
      </c>
      <c r="E230" s="51"/>
      <c r="F230" s="51"/>
      <c r="G230" s="10">
        <v>46.2</v>
      </c>
      <c r="H230" s="48">
        <f t="shared" si="3"/>
        <v>227</v>
      </c>
    </row>
    <row r="231" spans="1:8" ht="19.5" customHeight="1">
      <c r="A231" s="10" t="s">
        <v>464</v>
      </c>
      <c r="B231" s="10" t="s">
        <v>11</v>
      </c>
      <c r="C231" s="10" t="s">
        <v>465</v>
      </c>
      <c r="D231" s="10">
        <v>45.6</v>
      </c>
      <c r="E231" s="51"/>
      <c r="F231" s="51"/>
      <c r="G231" s="10">
        <v>45.6</v>
      </c>
      <c r="H231" s="48">
        <f t="shared" si="3"/>
        <v>228</v>
      </c>
    </row>
    <row r="232" spans="1:8" ht="19.5" customHeight="1">
      <c r="A232" s="10" t="s">
        <v>466</v>
      </c>
      <c r="B232" s="10" t="s">
        <v>11</v>
      </c>
      <c r="C232" s="10" t="s">
        <v>467</v>
      </c>
      <c r="D232" s="10">
        <v>45.6</v>
      </c>
      <c r="E232" s="51"/>
      <c r="F232" s="51"/>
      <c r="G232" s="10">
        <v>45.6</v>
      </c>
      <c r="H232" s="48">
        <f t="shared" si="3"/>
        <v>228</v>
      </c>
    </row>
    <row r="233" spans="1:8" ht="19.5" customHeight="1">
      <c r="A233" s="10" t="s">
        <v>468</v>
      </c>
      <c r="B233" s="10" t="s">
        <v>11</v>
      </c>
      <c r="C233" s="10" t="s">
        <v>469</v>
      </c>
      <c r="D233" s="10">
        <v>45.5</v>
      </c>
      <c r="E233" s="51"/>
      <c r="F233" s="51"/>
      <c r="G233" s="10">
        <v>45.5</v>
      </c>
      <c r="H233" s="48">
        <f t="shared" si="3"/>
        <v>230</v>
      </c>
    </row>
    <row r="234" spans="1:8" ht="19.5" customHeight="1">
      <c r="A234" s="10" t="s">
        <v>470</v>
      </c>
      <c r="B234" s="10" t="s">
        <v>11</v>
      </c>
      <c r="C234" s="10" t="s">
        <v>471</v>
      </c>
      <c r="D234" s="10">
        <v>45.4</v>
      </c>
      <c r="E234" s="51"/>
      <c r="F234" s="51"/>
      <c r="G234" s="10">
        <v>45.4</v>
      </c>
      <c r="H234" s="48">
        <f t="shared" si="3"/>
        <v>231</v>
      </c>
    </row>
    <row r="235" spans="1:8" ht="19.5" customHeight="1">
      <c r="A235" s="10" t="s">
        <v>472</v>
      </c>
      <c r="B235" s="10" t="s">
        <v>11</v>
      </c>
      <c r="C235" s="10" t="s">
        <v>473</v>
      </c>
      <c r="D235" s="10">
        <v>45.3</v>
      </c>
      <c r="E235" s="51"/>
      <c r="F235" s="51"/>
      <c r="G235" s="10">
        <v>45.3</v>
      </c>
      <c r="H235" s="48">
        <f t="shared" si="3"/>
        <v>232</v>
      </c>
    </row>
    <row r="236" spans="1:8" ht="19.5" customHeight="1">
      <c r="A236" s="10" t="s">
        <v>474</v>
      </c>
      <c r="B236" s="10" t="s">
        <v>11</v>
      </c>
      <c r="C236" s="10" t="s">
        <v>475</v>
      </c>
      <c r="D236" s="10">
        <v>45.3</v>
      </c>
      <c r="E236" s="51"/>
      <c r="F236" s="51"/>
      <c r="G236" s="10">
        <v>45.3</v>
      </c>
      <c r="H236" s="48">
        <f t="shared" si="3"/>
        <v>232</v>
      </c>
    </row>
    <row r="237" spans="1:8" ht="19.5" customHeight="1">
      <c r="A237" s="10" t="s">
        <v>476</v>
      </c>
      <c r="B237" s="10" t="s">
        <v>11</v>
      </c>
      <c r="C237" s="10" t="s">
        <v>477</v>
      </c>
      <c r="D237" s="10">
        <v>44.1</v>
      </c>
      <c r="E237" s="51"/>
      <c r="F237" s="51"/>
      <c r="G237" s="10">
        <v>44.1</v>
      </c>
      <c r="H237" s="48">
        <f t="shared" si="3"/>
        <v>234</v>
      </c>
    </row>
    <row r="238" spans="1:8" ht="19.5" customHeight="1">
      <c r="A238" s="10" t="s">
        <v>478</v>
      </c>
      <c r="B238" s="10" t="s">
        <v>11</v>
      </c>
      <c r="C238" s="10" t="s">
        <v>479</v>
      </c>
      <c r="D238" s="10">
        <v>43.4</v>
      </c>
      <c r="E238" s="51"/>
      <c r="F238" s="51"/>
      <c r="G238" s="10">
        <v>43.4</v>
      </c>
      <c r="H238" s="48">
        <f t="shared" si="3"/>
        <v>235</v>
      </c>
    </row>
    <row r="239" spans="1:8" ht="19.5" customHeight="1">
      <c r="A239" s="10" t="s">
        <v>480</v>
      </c>
      <c r="B239" s="10" t="s">
        <v>11</v>
      </c>
      <c r="C239" s="10" t="s">
        <v>481</v>
      </c>
      <c r="D239" s="10">
        <v>43.4</v>
      </c>
      <c r="E239" s="51"/>
      <c r="F239" s="51"/>
      <c r="G239" s="10">
        <v>43.4</v>
      </c>
      <c r="H239" s="48">
        <f t="shared" si="3"/>
        <v>235</v>
      </c>
    </row>
    <row r="240" spans="1:8" ht="19.5" customHeight="1">
      <c r="A240" s="10" t="s">
        <v>482</v>
      </c>
      <c r="B240" s="10" t="s">
        <v>11</v>
      </c>
      <c r="C240" s="10" t="s">
        <v>483</v>
      </c>
      <c r="D240" s="10">
        <v>43.2</v>
      </c>
      <c r="E240" s="51"/>
      <c r="F240" s="51"/>
      <c r="G240" s="10">
        <v>43.2</v>
      </c>
      <c r="H240" s="48">
        <f t="shared" si="3"/>
        <v>237</v>
      </c>
    </row>
    <row r="241" spans="1:8" ht="19.5" customHeight="1">
      <c r="A241" s="10" t="s">
        <v>484</v>
      </c>
      <c r="B241" s="10" t="s">
        <v>11</v>
      </c>
      <c r="C241" s="10" t="s">
        <v>485</v>
      </c>
      <c r="D241" s="10">
        <v>42</v>
      </c>
      <c r="E241" s="51"/>
      <c r="F241" s="51"/>
      <c r="G241" s="10">
        <v>42</v>
      </c>
      <c r="H241" s="48">
        <f t="shared" si="3"/>
        <v>238</v>
      </c>
    </row>
    <row r="242" spans="1:8" ht="19.5" customHeight="1">
      <c r="A242" s="10" t="s">
        <v>486</v>
      </c>
      <c r="B242" s="10" t="s">
        <v>11</v>
      </c>
      <c r="C242" s="10" t="s">
        <v>487</v>
      </c>
      <c r="D242" s="10">
        <v>38.4</v>
      </c>
      <c r="E242" s="51"/>
      <c r="F242" s="51"/>
      <c r="G242" s="10">
        <v>38.4</v>
      </c>
      <c r="H242" s="48">
        <f t="shared" si="3"/>
        <v>239</v>
      </c>
    </row>
    <row r="243" spans="1:8" ht="19.5" customHeight="1">
      <c r="A243" s="10" t="s">
        <v>330</v>
      </c>
      <c r="B243" s="10" t="s">
        <v>11</v>
      </c>
      <c r="C243" s="10" t="s">
        <v>488</v>
      </c>
      <c r="D243" s="10">
        <v>36</v>
      </c>
      <c r="E243" s="51"/>
      <c r="F243" s="51"/>
      <c r="G243" s="10">
        <v>36</v>
      </c>
      <c r="H243" s="48">
        <f t="shared" si="3"/>
        <v>240</v>
      </c>
    </row>
    <row r="244" spans="1:8" ht="19.5" customHeight="1">
      <c r="A244" s="10" t="s">
        <v>489</v>
      </c>
      <c r="B244" s="10" t="s">
        <v>11</v>
      </c>
      <c r="C244" s="10" t="s">
        <v>490</v>
      </c>
      <c r="D244" s="58" t="s">
        <v>4191</v>
      </c>
      <c r="E244" s="51"/>
      <c r="F244" s="51"/>
      <c r="G244" s="58" t="s">
        <v>4191</v>
      </c>
      <c r="H244" s="48"/>
    </row>
    <row r="245" spans="1:8" ht="19.5" customHeight="1">
      <c r="A245" s="10" t="s">
        <v>491</v>
      </c>
      <c r="B245" s="10" t="s">
        <v>11</v>
      </c>
      <c r="C245" s="10" t="s">
        <v>492</v>
      </c>
      <c r="D245" s="58" t="s">
        <v>4191</v>
      </c>
      <c r="E245" s="51"/>
      <c r="F245" s="51"/>
      <c r="G245" s="58" t="s">
        <v>4191</v>
      </c>
      <c r="H245" s="48"/>
    </row>
    <row r="246" spans="1:8" ht="19.5" customHeight="1">
      <c r="A246" s="10" t="s">
        <v>493</v>
      </c>
      <c r="B246" s="10" t="s">
        <v>11</v>
      </c>
      <c r="C246" s="10" t="s">
        <v>494</v>
      </c>
      <c r="D246" s="58" t="s">
        <v>4191</v>
      </c>
      <c r="E246" s="51"/>
      <c r="F246" s="51"/>
      <c r="G246" s="58" t="s">
        <v>4191</v>
      </c>
      <c r="H246" s="48"/>
    </row>
    <row r="247" spans="1:8" ht="19.5" customHeight="1">
      <c r="A247" s="10" t="s">
        <v>495</v>
      </c>
      <c r="B247" s="10" t="s">
        <v>11</v>
      </c>
      <c r="C247" s="10" t="s">
        <v>496</v>
      </c>
      <c r="D247" s="58" t="s">
        <v>4191</v>
      </c>
      <c r="E247" s="51"/>
      <c r="F247" s="51"/>
      <c r="G247" s="58" t="s">
        <v>4191</v>
      </c>
      <c r="H247" s="48"/>
    </row>
    <row r="248" spans="1:8" ht="19.5" customHeight="1">
      <c r="A248" s="10" t="s">
        <v>497</v>
      </c>
      <c r="B248" s="10" t="s">
        <v>11</v>
      </c>
      <c r="C248" s="10" t="s">
        <v>498</v>
      </c>
      <c r="D248" s="58" t="s">
        <v>4191</v>
      </c>
      <c r="E248" s="51"/>
      <c r="F248" s="51"/>
      <c r="G248" s="58" t="s">
        <v>4191</v>
      </c>
      <c r="H248" s="48"/>
    </row>
    <row r="249" spans="1:8" ht="19.5" customHeight="1">
      <c r="A249" s="10" t="s">
        <v>499</v>
      </c>
      <c r="B249" s="10" t="s">
        <v>11</v>
      </c>
      <c r="C249" s="10" t="s">
        <v>500</v>
      </c>
      <c r="D249" s="58" t="s">
        <v>4191</v>
      </c>
      <c r="E249" s="51"/>
      <c r="F249" s="51"/>
      <c r="G249" s="58" t="s">
        <v>4191</v>
      </c>
      <c r="H249" s="48"/>
    </row>
    <row r="250" spans="1:8" ht="19.5" customHeight="1">
      <c r="A250" s="10" t="s">
        <v>501</v>
      </c>
      <c r="B250" s="10" t="s">
        <v>11</v>
      </c>
      <c r="C250" s="10" t="s">
        <v>502</v>
      </c>
      <c r="D250" s="58" t="s">
        <v>4191</v>
      </c>
      <c r="E250" s="51"/>
      <c r="F250" s="51"/>
      <c r="G250" s="58" t="s">
        <v>4191</v>
      </c>
      <c r="H250" s="48"/>
    </row>
    <row r="251" spans="1:8" ht="19.5" customHeight="1">
      <c r="A251" s="10" t="s">
        <v>503</v>
      </c>
      <c r="B251" s="10" t="s">
        <v>11</v>
      </c>
      <c r="C251" s="10" t="s">
        <v>504</v>
      </c>
      <c r="D251" s="58" t="s">
        <v>4191</v>
      </c>
      <c r="E251" s="51"/>
      <c r="F251" s="51"/>
      <c r="G251" s="58" t="s">
        <v>4191</v>
      </c>
      <c r="H251" s="48"/>
    </row>
    <row r="252" spans="1:8" ht="19.5" customHeight="1">
      <c r="A252" s="10" t="s">
        <v>505</v>
      </c>
      <c r="B252" s="10" t="s">
        <v>11</v>
      </c>
      <c r="C252" s="10" t="s">
        <v>506</v>
      </c>
      <c r="D252" s="58" t="s">
        <v>4191</v>
      </c>
      <c r="E252" s="51"/>
      <c r="F252" s="51"/>
      <c r="G252" s="58" t="s">
        <v>4191</v>
      </c>
      <c r="H252" s="48"/>
    </row>
    <row r="253" spans="1:8" ht="19.5" customHeight="1">
      <c r="A253" s="10" t="s">
        <v>507</v>
      </c>
      <c r="B253" s="10" t="s">
        <v>11</v>
      </c>
      <c r="C253" s="10" t="s">
        <v>508</v>
      </c>
      <c r="D253" s="58" t="s">
        <v>4191</v>
      </c>
      <c r="E253" s="51"/>
      <c r="F253" s="51"/>
      <c r="G253" s="58" t="s">
        <v>4191</v>
      </c>
      <c r="H253" s="48"/>
    </row>
    <row r="254" spans="1:8" ht="19.5" customHeight="1">
      <c r="A254" s="10" t="s">
        <v>509</v>
      </c>
      <c r="B254" s="10" t="s">
        <v>11</v>
      </c>
      <c r="C254" s="10" t="s">
        <v>510</v>
      </c>
      <c r="D254" s="58" t="s">
        <v>4191</v>
      </c>
      <c r="E254" s="51"/>
      <c r="F254" s="51"/>
      <c r="G254" s="58" t="s">
        <v>4191</v>
      </c>
      <c r="H254" s="48"/>
    </row>
    <row r="255" spans="1:8" ht="19.5" customHeight="1">
      <c r="A255" s="10" t="s">
        <v>511</v>
      </c>
      <c r="B255" s="10" t="s">
        <v>11</v>
      </c>
      <c r="C255" s="10" t="s">
        <v>512</v>
      </c>
      <c r="D255" s="58" t="s">
        <v>4191</v>
      </c>
      <c r="E255" s="51"/>
      <c r="F255" s="51"/>
      <c r="G255" s="58" t="s">
        <v>4191</v>
      </c>
      <c r="H255" s="48"/>
    </row>
    <row r="256" spans="1:8" ht="19.5" customHeight="1">
      <c r="A256" s="10" t="s">
        <v>513</v>
      </c>
      <c r="B256" s="10" t="s">
        <v>11</v>
      </c>
      <c r="C256" s="10" t="s">
        <v>514</v>
      </c>
      <c r="D256" s="58" t="s">
        <v>4191</v>
      </c>
      <c r="E256" s="51"/>
      <c r="F256" s="51"/>
      <c r="G256" s="58" t="s">
        <v>4191</v>
      </c>
      <c r="H256" s="48"/>
    </row>
    <row r="257" spans="1:8" ht="19.5" customHeight="1">
      <c r="A257" s="10" t="s">
        <v>515</v>
      </c>
      <c r="B257" s="10" t="s">
        <v>11</v>
      </c>
      <c r="C257" s="10" t="s">
        <v>516</v>
      </c>
      <c r="D257" s="58" t="s">
        <v>4191</v>
      </c>
      <c r="E257" s="51"/>
      <c r="F257" s="51"/>
      <c r="G257" s="58" t="s">
        <v>4191</v>
      </c>
      <c r="H257" s="48"/>
    </row>
    <row r="258" spans="1:8" ht="19.5" customHeight="1">
      <c r="A258" s="10" t="s">
        <v>517</v>
      </c>
      <c r="B258" s="10" t="s">
        <v>11</v>
      </c>
      <c r="C258" s="10" t="s">
        <v>518</v>
      </c>
      <c r="D258" s="58" t="s">
        <v>4191</v>
      </c>
      <c r="E258" s="51"/>
      <c r="F258" s="51"/>
      <c r="G258" s="58" t="s">
        <v>4191</v>
      </c>
      <c r="H258" s="48"/>
    </row>
    <row r="259" spans="1:8" ht="19.5" customHeight="1">
      <c r="A259" s="10" t="s">
        <v>519</v>
      </c>
      <c r="B259" s="10" t="s">
        <v>11</v>
      </c>
      <c r="C259" s="10" t="s">
        <v>520</v>
      </c>
      <c r="D259" s="58" t="s">
        <v>4191</v>
      </c>
      <c r="E259" s="51"/>
      <c r="F259" s="51"/>
      <c r="G259" s="58" t="s">
        <v>4191</v>
      </c>
      <c r="H259" s="48"/>
    </row>
    <row r="260" spans="1:8" ht="19.5" customHeight="1">
      <c r="A260" s="10" t="s">
        <v>521</v>
      </c>
      <c r="B260" s="10" t="s">
        <v>11</v>
      </c>
      <c r="C260" s="10" t="s">
        <v>522</v>
      </c>
      <c r="D260" s="58" t="s">
        <v>4191</v>
      </c>
      <c r="E260" s="51"/>
      <c r="F260" s="51"/>
      <c r="G260" s="58" t="s">
        <v>4191</v>
      </c>
      <c r="H260" s="48"/>
    </row>
    <row r="261" spans="1:8" ht="19.5" customHeight="1">
      <c r="A261" s="10" t="s">
        <v>523</v>
      </c>
      <c r="B261" s="10" t="s">
        <v>11</v>
      </c>
      <c r="C261" s="10" t="s">
        <v>524</v>
      </c>
      <c r="D261" s="58" t="s">
        <v>4191</v>
      </c>
      <c r="E261" s="51"/>
      <c r="F261" s="51"/>
      <c r="G261" s="58" t="s">
        <v>4191</v>
      </c>
      <c r="H261" s="48"/>
    </row>
    <row r="262" spans="1:8" ht="19.5" customHeight="1">
      <c r="A262" s="10" t="s">
        <v>525</v>
      </c>
      <c r="B262" s="10" t="s">
        <v>11</v>
      </c>
      <c r="C262" s="10" t="s">
        <v>526</v>
      </c>
      <c r="D262" s="58" t="s">
        <v>4191</v>
      </c>
      <c r="E262" s="51"/>
      <c r="F262" s="51"/>
      <c r="G262" s="58" t="s">
        <v>4191</v>
      </c>
      <c r="H262" s="48"/>
    </row>
    <row r="263" spans="1:8" ht="19.5" customHeight="1">
      <c r="A263" s="10" t="s">
        <v>527</v>
      </c>
      <c r="B263" s="10" t="s">
        <v>11</v>
      </c>
      <c r="C263" s="10" t="s">
        <v>528</v>
      </c>
      <c r="D263" s="58" t="s">
        <v>4191</v>
      </c>
      <c r="E263" s="51"/>
      <c r="F263" s="51"/>
      <c r="G263" s="58" t="s">
        <v>4191</v>
      </c>
      <c r="H263" s="48"/>
    </row>
    <row r="264" spans="1:8" ht="19.5" customHeight="1">
      <c r="A264" s="10" t="s">
        <v>529</v>
      </c>
      <c r="B264" s="10" t="s">
        <v>11</v>
      </c>
      <c r="C264" s="10" t="s">
        <v>530</v>
      </c>
      <c r="D264" s="58" t="s">
        <v>4191</v>
      </c>
      <c r="E264" s="51"/>
      <c r="F264" s="51"/>
      <c r="G264" s="58" t="s">
        <v>4191</v>
      </c>
      <c r="H264" s="48"/>
    </row>
    <row r="265" spans="1:8" ht="19.5" customHeight="1">
      <c r="A265" s="10" t="s">
        <v>531</v>
      </c>
      <c r="B265" s="10" t="s">
        <v>11</v>
      </c>
      <c r="C265" s="10" t="s">
        <v>532</v>
      </c>
      <c r="D265" s="58" t="s">
        <v>4191</v>
      </c>
      <c r="E265" s="51"/>
      <c r="F265" s="51"/>
      <c r="G265" s="58" t="s">
        <v>4191</v>
      </c>
      <c r="H265" s="48"/>
    </row>
    <row r="266" spans="1:8" ht="19.5" customHeight="1">
      <c r="A266" s="10" t="s">
        <v>533</v>
      </c>
      <c r="B266" s="10" t="s">
        <v>11</v>
      </c>
      <c r="C266" s="10" t="s">
        <v>534</v>
      </c>
      <c r="D266" s="58" t="s">
        <v>4191</v>
      </c>
      <c r="E266" s="51"/>
      <c r="F266" s="51"/>
      <c r="G266" s="58" t="s">
        <v>4191</v>
      </c>
      <c r="H266" s="48"/>
    </row>
    <row r="267" spans="1:8" ht="19.5" customHeight="1">
      <c r="A267" s="10" t="s">
        <v>535</v>
      </c>
      <c r="B267" s="10" t="s">
        <v>11</v>
      </c>
      <c r="C267" s="10" t="s">
        <v>536</v>
      </c>
      <c r="D267" s="58" t="s">
        <v>4191</v>
      </c>
      <c r="E267" s="51"/>
      <c r="F267" s="51"/>
      <c r="G267" s="58" t="s">
        <v>4191</v>
      </c>
      <c r="H267" s="48"/>
    </row>
    <row r="268" spans="1:8" ht="19.5" customHeight="1">
      <c r="A268" s="10" t="s">
        <v>537</v>
      </c>
      <c r="B268" s="10" t="s">
        <v>11</v>
      </c>
      <c r="C268" s="10" t="s">
        <v>538</v>
      </c>
      <c r="D268" s="58" t="s">
        <v>4191</v>
      </c>
      <c r="E268" s="51"/>
      <c r="F268" s="51"/>
      <c r="G268" s="58" t="s">
        <v>4191</v>
      </c>
      <c r="H268" s="48"/>
    </row>
    <row r="269" spans="1:8" ht="19.5" customHeight="1">
      <c r="A269" s="10" t="s">
        <v>539</v>
      </c>
      <c r="B269" s="10" t="s">
        <v>11</v>
      </c>
      <c r="C269" s="10" t="s">
        <v>540</v>
      </c>
      <c r="D269" s="58" t="s">
        <v>4191</v>
      </c>
      <c r="E269" s="51"/>
      <c r="F269" s="51"/>
      <c r="G269" s="58" t="s">
        <v>4191</v>
      </c>
      <c r="H269" s="48"/>
    </row>
    <row r="270" spans="1:8" ht="19.5" customHeight="1">
      <c r="A270" s="10" t="s">
        <v>541</v>
      </c>
      <c r="B270" s="10" t="s">
        <v>11</v>
      </c>
      <c r="C270" s="10" t="s">
        <v>542</v>
      </c>
      <c r="D270" s="58" t="s">
        <v>4191</v>
      </c>
      <c r="E270" s="51"/>
      <c r="F270" s="51"/>
      <c r="G270" s="58" t="s">
        <v>4191</v>
      </c>
      <c r="H270" s="48"/>
    </row>
    <row r="271" spans="1:8" ht="19.5" customHeight="1">
      <c r="A271" s="10" t="s">
        <v>543</v>
      </c>
      <c r="B271" s="10" t="s">
        <v>11</v>
      </c>
      <c r="C271" s="10" t="s">
        <v>544</v>
      </c>
      <c r="D271" s="58" t="s">
        <v>4191</v>
      </c>
      <c r="E271" s="51"/>
      <c r="F271" s="51"/>
      <c r="G271" s="58" t="s">
        <v>4191</v>
      </c>
      <c r="H271" s="48"/>
    </row>
    <row r="272" spans="1:8" ht="19.5" customHeight="1">
      <c r="A272" s="10" t="s">
        <v>545</v>
      </c>
      <c r="B272" s="10" t="s">
        <v>11</v>
      </c>
      <c r="C272" s="10" t="s">
        <v>546</v>
      </c>
      <c r="D272" s="58" t="s">
        <v>4191</v>
      </c>
      <c r="E272" s="51"/>
      <c r="F272" s="51"/>
      <c r="G272" s="58" t="s">
        <v>4191</v>
      </c>
      <c r="H272" s="48"/>
    </row>
    <row r="273" spans="1:8" ht="19.5" customHeight="1">
      <c r="A273" s="10" t="s">
        <v>547</v>
      </c>
      <c r="B273" s="10" t="s">
        <v>11</v>
      </c>
      <c r="C273" s="10" t="s">
        <v>548</v>
      </c>
      <c r="D273" s="58" t="s">
        <v>4191</v>
      </c>
      <c r="E273" s="51"/>
      <c r="F273" s="51"/>
      <c r="G273" s="58" t="s">
        <v>4191</v>
      </c>
      <c r="H273" s="48"/>
    </row>
    <row r="274" spans="1:8" ht="19.5" customHeight="1">
      <c r="A274" s="10" t="s">
        <v>549</v>
      </c>
      <c r="B274" s="10" t="s">
        <v>11</v>
      </c>
      <c r="C274" s="10" t="s">
        <v>550</v>
      </c>
      <c r="D274" s="58" t="s">
        <v>4191</v>
      </c>
      <c r="E274" s="51"/>
      <c r="F274" s="51"/>
      <c r="G274" s="58" t="s">
        <v>4191</v>
      </c>
      <c r="H274" s="48"/>
    </row>
    <row r="275" spans="1:8" ht="19.5" customHeight="1">
      <c r="A275" s="10" t="s">
        <v>551</v>
      </c>
      <c r="B275" s="10" t="s">
        <v>11</v>
      </c>
      <c r="C275" s="10" t="s">
        <v>552</v>
      </c>
      <c r="D275" s="58" t="s">
        <v>4191</v>
      </c>
      <c r="E275" s="51"/>
      <c r="F275" s="51"/>
      <c r="G275" s="58" t="s">
        <v>4191</v>
      </c>
      <c r="H275" s="48"/>
    </row>
    <row r="276" spans="1:8" ht="19.5" customHeight="1">
      <c r="A276" s="10" t="s">
        <v>553</v>
      </c>
      <c r="B276" s="10" t="s">
        <v>11</v>
      </c>
      <c r="C276" s="10" t="s">
        <v>554</v>
      </c>
      <c r="D276" s="58" t="s">
        <v>4191</v>
      </c>
      <c r="E276" s="51"/>
      <c r="F276" s="51"/>
      <c r="G276" s="58" t="s">
        <v>4191</v>
      </c>
      <c r="H276" s="48"/>
    </row>
    <row r="277" spans="1:8" ht="19.5" customHeight="1">
      <c r="A277" s="10" t="s">
        <v>555</v>
      </c>
      <c r="B277" s="10" t="s">
        <v>11</v>
      </c>
      <c r="C277" s="10" t="s">
        <v>556</v>
      </c>
      <c r="D277" s="58" t="s">
        <v>4191</v>
      </c>
      <c r="E277" s="51"/>
      <c r="F277" s="51"/>
      <c r="G277" s="58" t="s">
        <v>4191</v>
      </c>
      <c r="H277" s="48"/>
    </row>
    <row r="278" spans="1:8" ht="19.5" customHeight="1">
      <c r="A278" s="10" t="s">
        <v>557</v>
      </c>
      <c r="B278" s="10" t="s">
        <v>11</v>
      </c>
      <c r="C278" s="10" t="s">
        <v>558</v>
      </c>
      <c r="D278" s="58" t="s">
        <v>4191</v>
      </c>
      <c r="E278" s="51"/>
      <c r="F278" s="51"/>
      <c r="G278" s="58" t="s">
        <v>4191</v>
      </c>
      <c r="H278" s="48"/>
    </row>
    <row r="279" spans="1:8" ht="19.5" customHeight="1">
      <c r="A279" s="10" t="s">
        <v>559</v>
      </c>
      <c r="B279" s="10" t="s">
        <v>11</v>
      </c>
      <c r="C279" s="10" t="s">
        <v>560</v>
      </c>
      <c r="D279" s="58" t="s">
        <v>4191</v>
      </c>
      <c r="E279" s="51"/>
      <c r="F279" s="51"/>
      <c r="G279" s="58" t="s">
        <v>4191</v>
      </c>
      <c r="H279" s="48"/>
    </row>
    <row r="280" spans="1:8" ht="19.5" customHeight="1">
      <c r="A280" s="10" t="s">
        <v>561</v>
      </c>
      <c r="B280" s="10" t="s">
        <v>11</v>
      </c>
      <c r="C280" s="10" t="s">
        <v>562</v>
      </c>
      <c r="D280" s="58" t="s">
        <v>4191</v>
      </c>
      <c r="E280" s="51"/>
      <c r="F280" s="51"/>
      <c r="G280" s="58" t="s">
        <v>4191</v>
      </c>
      <c r="H280" s="48"/>
    </row>
    <row r="281" spans="1:8" ht="19.5" customHeight="1">
      <c r="A281" s="10" t="s">
        <v>563</v>
      </c>
      <c r="B281" s="10" t="s">
        <v>11</v>
      </c>
      <c r="C281" s="10" t="s">
        <v>564</v>
      </c>
      <c r="D281" s="58" t="s">
        <v>4191</v>
      </c>
      <c r="E281" s="51"/>
      <c r="F281" s="51"/>
      <c r="G281" s="58" t="s">
        <v>4191</v>
      </c>
      <c r="H281" s="48"/>
    </row>
    <row r="282" spans="1:8" ht="19.5" customHeight="1">
      <c r="A282" s="10" t="s">
        <v>565</v>
      </c>
      <c r="B282" s="10" t="s">
        <v>11</v>
      </c>
      <c r="C282" s="10" t="s">
        <v>566</v>
      </c>
      <c r="D282" s="58" t="s">
        <v>4191</v>
      </c>
      <c r="E282" s="51"/>
      <c r="F282" s="51"/>
      <c r="G282" s="58" t="s">
        <v>4191</v>
      </c>
      <c r="H282" s="48"/>
    </row>
    <row r="283" spans="1:8" ht="19.5" customHeight="1">
      <c r="A283" s="10" t="s">
        <v>567</v>
      </c>
      <c r="B283" s="10" t="s">
        <v>11</v>
      </c>
      <c r="C283" s="10" t="s">
        <v>568</v>
      </c>
      <c r="D283" s="58" t="s">
        <v>4191</v>
      </c>
      <c r="E283" s="51"/>
      <c r="F283" s="51"/>
      <c r="G283" s="58" t="s">
        <v>4191</v>
      </c>
      <c r="H283" s="48"/>
    </row>
    <row r="284" spans="1:8" ht="19.5" customHeight="1">
      <c r="A284" s="10" t="s">
        <v>569</v>
      </c>
      <c r="B284" s="10" t="s">
        <v>11</v>
      </c>
      <c r="C284" s="10" t="s">
        <v>570</v>
      </c>
      <c r="D284" s="58" t="s">
        <v>4191</v>
      </c>
      <c r="E284" s="51"/>
      <c r="F284" s="51"/>
      <c r="G284" s="58" t="s">
        <v>4191</v>
      </c>
      <c r="H284" s="48"/>
    </row>
    <row r="285" spans="1:8" ht="19.5" customHeight="1">
      <c r="A285" s="10" t="s">
        <v>571</v>
      </c>
      <c r="B285" s="10" t="s">
        <v>11</v>
      </c>
      <c r="C285" s="10" t="s">
        <v>572</v>
      </c>
      <c r="D285" s="58" t="s">
        <v>4191</v>
      </c>
      <c r="E285" s="51"/>
      <c r="F285" s="51"/>
      <c r="G285" s="58" t="s">
        <v>4191</v>
      </c>
      <c r="H285" s="48"/>
    </row>
    <row r="286" spans="1:8" ht="19.5" customHeight="1">
      <c r="A286" s="10" t="s">
        <v>573</v>
      </c>
      <c r="B286" s="10" t="s">
        <v>11</v>
      </c>
      <c r="C286" s="10" t="s">
        <v>574</v>
      </c>
      <c r="D286" s="58" t="s">
        <v>4191</v>
      </c>
      <c r="E286" s="51"/>
      <c r="F286" s="51"/>
      <c r="G286" s="58" t="s">
        <v>4191</v>
      </c>
      <c r="H286" s="48"/>
    </row>
    <row r="287" spans="1:8" ht="19.5" customHeight="1">
      <c r="A287" s="10" t="s">
        <v>575</v>
      </c>
      <c r="B287" s="10" t="s">
        <v>11</v>
      </c>
      <c r="C287" s="10" t="s">
        <v>576</v>
      </c>
      <c r="D287" s="58" t="s">
        <v>4191</v>
      </c>
      <c r="E287" s="51"/>
      <c r="F287" s="51"/>
      <c r="G287" s="58" t="s">
        <v>4191</v>
      </c>
      <c r="H287" s="48"/>
    </row>
    <row r="288" spans="1:8" ht="19.5" customHeight="1">
      <c r="A288" s="11" t="s">
        <v>577</v>
      </c>
      <c r="B288" s="10" t="s">
        <v>11</v>
      </c>
      <c r="C288" s="52" t="s">
        <v>578</v>
      </c>
      <c r="D288" s="58" t="s">
        <v>4191</v>
      </c>
      <c r="E288" s="51"/>
      <c r="F288" s="51"/>
      <c r="G288" s="58" t="s">
        <v>4191</v>
      </c>
      <c r="H288" s="48"/>
    </row>
    <row r="289" spans="1:8" ht="19.5" customHeight="1">
      <c r="A289" s="10" t="s">
        <v>579</v>
      </c>
      <c r="B289" s="10" t="s">
        <v>11</v>
      </c>
      <c r="C289" s="10" t="s">
        <v>580</v>
      </c>
      <c r="D289" s="58" t="s">
        <v>4191</v>
      </c>
      <c r="E289" s="51"/>
      <c r="F289" s="51"/>
      <c r="G289" s="58" t="s">
        <v>4191</v>
      </c>
      <c r="H289" s="48"/>
    </row>
    <row r="290" spans="1:8" ht="19.5" customHeight="1">
      <c r="A290" s="10" t="s">
        <v>581</v>
      </c>
      <c r="B290" s="10" t="s">
        <v>11</v>
      </c>
      <c r="C290" s="10" t="s">
        <v>582</v>
      </c>
      <c r="D290" s="58" t="s">
        <v>4191</v>
      </c>
      <c r="E290" s="51"/>
      <c r="F290" s="51"/>
      <c r="G290" s="58" t="s">
        <v>4191</v>
      </c>
      <c r="H290" s="48"/>
    </row>
    <row r="291" spans="1:8" ht="19.5" customHeight="1">
      <c r="A291" s="10" t="s">
        <v>583</v>
      </c>
      <c r="B291" s="10" t="s">
        <v>11</v>
      </c>
      <c r="C291" s="10" t="s">
        <v>584</v>
      </c>
      <c r="D291" s="58" t="s">
        <v>4191</v>
      </c>
      <c r="E291" s="51"/>
      <c r="F291" s="51"/>
      <c r="G291" s="58" t="s">
        <v>4191</v>
      </c>
      <c r="H291" s="48"/>
    </row>
    <row r="292" spans="1:8" ht="19.5" customHeight="1">
      <c r="A292" s="10" t="s">
        <v>585</v>
      </c>
      <c r="B292" s="10" t="s">
        <v>11</v>
      </c>
      <c r="C292" s="10" t="s">
        <v>586</v>
      </c>
      <c r="D292" s="58" t="s">
        <v>4191</v>
      </c>
      <c r="E292" s="51"/>
      <c r="F292" s="51"/>
      <c r="G292" s="58" t="s">
        <v>4191</v>
      </c>
      <c r="H292" s="48"/>
    </row>
    <row r="293" spans="1:8" ht="19.5" customHeight="1">
      <c r="A293" s="10" t="s">
        <v>587</v>
      </c>
      <c r="B293" s="10" t="s">
        <v>11</v>
      </c>
      <c r="C293" s="10" t="s">
        <v>588</v>
      </c>
      <c r="D293" s="58" t="s">
        <v>4191</v>
      </c>
      <c r="E293" s="51"/>
      <c r="F293" s="51"/>
      <c r="G293" s="58" t="s">
        <v>4191</v>
      </c>
      <c r="H293" s="48"/>
    </row>
    <row r="294" spans="1:8" ht="19.5" customHeight="1">
      <c r="A294" s="10" t="s">
        <v>589</v>
      </c>
      <c r="B294" s="10" t="s">
        <v>11</v>
      </c>
      <c r="C294" s="10" t="s">
        <v>590</v>
      </c>
      <c r="D294" s="58" t="s">
        <v>4191</v>
      </c>
      <c r="E294" s="51"/>
      <c r="F294" s="51"/>
      <c r="G294" s="58" t="s">
        <v>4191</v>
      </c>
      <c r="H294" s="48"/>
    </row>
    <row r="295" spans="1:8" ht="19.5" customHeight="1">
      <c r="A295" s="10" t="s">
        <v>591</v>
      </c>
      <c r="B295" s="10" t="s">
        <v>11</v>
      </c>
      <c r="C295" s="10" t="s">
        <v>592</v>
      </c>
      <c r="D295" s="58" t="s">
        <v>4191</v>
      </c>
      <c r="E295" s="51"/>
      <c r="F295" s="51"/>
      <c r="G295" s="58" t="s">
        <v>4191</v>
      </c>
      <c r="H295" s="48"/>
    </row>
    <row r="296" spans="1:8" ht="19.5" customHeight="1">
      <c r="A296" s="10" t="s">
        <v>593</v>
      </c>
      <c r="B296" s="10" t="s">
        <v>11</v>
      </c>
      <c r="C296" s="10" t="s">
        <v>594</v>
      </c>
      <c r="D296" s="58" t="s">
        <v>4191</v>
      </c>
      <c r="E296" s="51"/>
      <c r="F296" s="51"/>
      <c r="G296" s="58" t="s">
        <v>4191</v>
      </c>
      <c r="H296" s="48"/>
    </row>
    <row r="297" spans="1:8" ht="19.5" customHeight="1">
      <c r="A297" s="10" t="s">
        <v>595</v>
      </c>
      <c r="B297" s="10" t="s">
        <v>11</v>
      </c>
      <c r="C297" s="10" t="s">
        <v>596</v>
      </c>
      <c r="D297" s="58" t="s">
        <v>4191</v>
      </c>
      <c r="E297" s="51"/>
      <c r="F297" s="51"/>
      <c r="G297" s="58" t="s">
        <v>4191</v>
      </c>
      <c r="H297" s="48"/>
    </row>
    <row r="298" spans="1:8" ht="19.5" customHeight="1">
      <c r="A298" s="10" t="s">
        <v>597</v>
      </c>
      <c r="B298" s="10" t="s">
        <v>11</v>
      </c>
      <c r="C298" s="10" t="s">
        <v>598</v>
      </c>
      <c r="D298" s="58" t="s">
        <v>4191</v>
      </c>
      <c r="E298" s="51"/>
      <c r="F298" s="51"/>
      <c r="G298" s="58" t="s">
        <v>4191</v>
      </c>
      <c r="H298" s="48"/>
    </row>
    <row r="299" spans="1:8" ht="19.5" customHeight="1">
      <c r="A299" s="10" t="s">
        <v>599</v>
      </c>
      <c r="B299" s="10" t="s">
        <v>11</v>
      </c>
      <c r="C299" s="10" t="s">
        <v>600</v>
      </c>
      <c r="D299" s="58" t="s">
        <v>4191</v>
      </c>
      <c r="E299" s="51"/>
      <c r="F299" s="51"/>
      <c r="G299" s="58" t="s">
        <v>4191</v>
      </c>
      <c r="H299" s="48"/>
    </row>
    <row r="300" spans="1:8" ht="19.5" customHeight="1">
      <c r="A300" s="10" t="s">
        <v>601</v>
      </c>
      <c r="B300" s="10" t="s">
        <v>11</v>
      </c>
      <c r="C300" s="10" t="s">
        <v>602</v>
      </c>
      <c r="D300" s="58" t="s">
        <v>4191</v>
      </c>
      <c r="E300" s="51"/>
      <c r="F300" s="51"/>
      <c r="G300" s="58" t="s">
        <v>4191</v>
      </c>
      <c r="H300" s="48"/>
    </row>
    <row r="301" spans="1:8" ht="19.5" customHeight="1">
      <c r="A301" s="10" t="s">
        <v>603</v>
      </c>
      <c r="B301" s="10" t="s">
        <v>11</v>
      </c>
      <c r="C301" s="10" t="s">
        <v>604</v>
      </c>
      <c r="D301" s="58" t="s">
        <v>4191</v>
      </c>
      <c r="E301" s="51"/>
      <c r="F301" s="51"/>
      <c r="G301" s="58" t="s">
        <v>4191</v>
      </c>
      <c r="H301" s="48"/>
    </row>
    <row r="302" spans="1:8" ht="19.5" customHeight="1">
      <c r="A302" s="10" t="s">
        <v>605</v>
      </c>
      <c r="B302" s="10" t="s">
        <v>11</v>
      </c>
      <c r="C302" s="10" t="s">
        <v>606</v>
      </c>
      <c r="D302" s="58" t="s">
        <v>4191</v>
      </c>
      <c r="E302" s="51"/>
      <c r="F302" s="51"/>
      <c r="G302" s="58" t="s">
        <v>4191</v>
      </c>
      <c r="H302" s="48"/>
    </row>
    <row r="303" spans="1:8" ht="19.5" customHeight="1">
      <c r="A303" s="10" t="s">
        <v>607</v>
      </c>
      <c r="B303" s="10" t="s">
        <v>11</v>
      </c>
      <c r="C303" s="10" t="s">
        <v>608</v>
      </c>
      <c r="D303" s="58" t="s">
        <v>4191</v>
      </c>
      <c r="E303" s="51"/>
      <c r="F303" s="51"/>
      <c r="G303" s="58" t="s">
        <v>4191</v>
      </c>
      <c r="H303" s="48"/>
    </row>
    <row r="304" spans="1:8" ht="19.5" customHeight="1">
      <c r="A304" s="10" t="s">
        <v>609</v>
      </c>
      <c r="B304" s="10" t="s">
        <v>11</v>
      </c>
      <c r="C304" s="10" t="s">
        <v>610</v>
      </c>
      <c r="D304" s="58" t="s">
        <v>4191</v>
      </c>
      <c r="E304" s="51"/>
      <c r="F304" s="51"/>
      <c r="G304" s="58" t="s">
        <v>4191</v>
      </c>
      <c r="H304" s="48"/>
    </row>
    <row r="305" spans="1:8" ht="19.5" customHeight="1">
      <c r="A305" s="10" t="s">
        <v>611</v>
      </c>
      <c r="B305" s="10" t="s">
        <v>11</v>
      </c>
      <c r="C305" s="10" t="s">
        <v>612</v>
      </c>
      <c r="D305" s="58" t="s">
        <v>4191</v>
      </c>
      <c r="E305" s="51"/>
      <c r="F305" s="51"/>
      <c r="G305" s="58" t="s">
        <v>4191</v>
      </c>
      <c r="H305" s="48"/>
    </row>
    <row r="306" spans="1:8" ht="19.5" customHeight="1">
      <c r="A306" s="10" t="s">
        <v>613</v>
      </c>
      <c r="B306" s="10" t="s">
        <v>11</v>
      </c>
      <c r="C306" s="10" t="s">
        <v>614</v>
      </c>
      <c r="D306" s="58" t="s">
        <v>4191</v>
      </c>
      <c r="E306" s="51"/>
      <c r="F306" s="51"/>
      <c r="G306" s="58" t="s">
        <v>4191</v>
      </c>
      <c r="H306" s="48"/>
    </row>
    <row r="307" spans="1:8" ht="19.5" customHeight="1">
      <c r="A307" s="10" t="s">
        <v>615</v>
      </c>
      <c r="B307" s="10" t="s">
        <v>11</v>
      </c>
      <c r="C307" s="10" t="s">
        <v>616</v>
      </c>
      <c r="D307" s="58" t="s">
        <v>4191</v>
      </c>
      <c r="E307" s="51"/>
      <c r="F307" s="51"/>
      <c r="G307" s="58" t="s">
        <v>4191</v>
      </c>
      <c r="H307" s="48"/>
    </row>
    <row r="308" spans="1:8" ht="19.5" customHeight="1">
      <c r="A308" s="10" t="s">
        <v>617</v>
      </c>
      <c r="B308" s="10" t="s">
        <v>11</v>
      </c>
      <c r="C308" s="10" t="s">
        <v>618</v>
      </c>
      <c r="D308" s="58" t="s">
        <v>4191</v>
      </c>
      <c r="E308" s="51"/>
      <c r="F308" s="51"/>
      <c r="G308" s="58" t="s">
        <v>4191</v>
      </c>
      <c r="H308" s="48"/>
    </row>
    <row r="309" spans="1:8" ht="19.5" customHeight="1">
      <c r="A309" s="10" t="s">
        <v>619</v>
      </c>
      <c r="B309" s="10" t="s">
        <v>11</v>
      </c>
      <c r="C309" s="10" t="s">
        <v>620</v>
      </c>
      <c r="D309" s="58" t="s">
        <v>4191</v>
      </c>
      <c r="E309" s="51"/>
      <c r="F309" s="51"/>
      <c r="G309" s="58" t="s">
        <v>4191</v>
      </c>
      <c r="H309" s="48"/>
    </row>
    <row r="310" spans="1:8" ht="19.5" customHeight="1">
      <c r="A310" s="10" t="s">
        <v>621</v>
      </c>
      <c r="B310" s="10" t="s">
        <v>11</v>
      </c>
      <c r="C310" s="10" t="s">
        <v>622</v>
      </c>
      <c r="D310" s="58" t="s">
        <v>4191</v>
      </c>
      <c r="E310" s="51"/>
      <c r="F310" s="51"/>
      <c r="G310" s="58" t="s">
        <v>4191</v>
      </c>
      <c r="H310" s="48"/>
    </row>
    <row r="311" spans="1:8" ht="19.5" customHeight="1">
      <c r="A311" s="10" t="s">
        <v>623</v>
      </c>
      <c r="B311" s="10" t="s">
        <v>11</v>
      </c>
      <c r="C311" s="10" t="s">
        <v>624</v>
      </c>
      <c r="D311" s="58" t="s">
        <v>4191</v>
      </c>
      <c r="E311" s="51"/>
      <c r="F311" s="51"/>
      <c r="G311" s="58" t="s">
        <v>4191</v>
      </c>
      <c r="H311" s="48"/>
    </row>
    <row r="312" spans="1:8" ht="19.5" customHeight="1">
      <c r="A312" s="10" t="s">
        <v>625</v>
      </c>
      <c r="B312" s="10" t="s">
        <v>11</v>
      </c>
      <c r="C312" s="10" t="s">
        <v>626</v>
      </c>
      <c r="D312" s="58" t="s">
        <v>4191</v>
      </c>
      <c r="E312" s="51"/>
      <c r="F312" s="51"/>
      <c r="G312" s="58" t="s">
        <v>4191</v>
      </c>
      <c r="H312" s="48"/>
    </row>
    <row r="313" spans="1:8" ht="19.5" customHeight="1">
      <c r="A313" s="10" t="s">
        <v>627</v>
      </c>
      <c r="B313" s="10" t="s">
        <v>11</v>
      </c>
      <c r="C313" s="10" t="s">
        <v>628</v>
      </c>
      <c r="D313" s="58" t="s">
        <v>4191</v>
      </c>
      <c r="E313" s="51"/>
      <c r="F313" s="51"/>
      <c r="G313" s="58" t="s">
        <v>4191</v>
      </c>
      <c r="H313" s="48"/>
    </row>
    <row r="314" spans="1:8" ht="19.5" customHeight="1">
      <c r="A314" s="10" t="s">
        <v>629</v>
      </c>
      <c r="B314" s="10" t="s">
        <v>11</v>
      </c>
      <c r="C314" s="10" t="s">
        <v>630</v>
      </c>
      <c r="D314" s="58" t="s">
        <v>4191</v>
      </c>
      <c r="E314" s="51"/>
      <c r="F314" s="51"/>
      <c r="G314" s="58" t="s">
        <v>4191</v>
      </c>
      <c r="H314" s="48"/>
    </row>
    <row r="315" spans="1:8" ht="19.5" customHeight="1">
      <c r="A315" s="10" t="s">
        <v>631</v>
      </c>
      <c r="B315" s="10" t="s">
        <v>11</v>
      </c>
      <c r="C315" s="10" t="s">
        <v>632</v>
      </c>
      <c r="D315" s="58" t="s">
        <v>4191</v>
      </c>
      <c r="E315" s="51"/>
      <c r="F315" s="51"/>
      <c r="G315" s="58" t="s">
        <v>4191</v>
      </c>
      <c r="H315" s="48"/>
    </row>
    <row r="316" spans="1:8" ht="19.5" customHeight="1">
      <c r="A316" s="10" t="s">
        <v>633</v>
      </c>
      <c r="B316" s="10" t="s">
        <v>11</v>
      </c>
      <c r="C316" s="10" t="s">
        <v>634</v>
      </c>
      <c r="D316" s="58" t="s">
        <v>4191</v>
      </c>
      <c r="E316" s="51"/>
      <c r="F316" s="51"/>
      <c r="G316" s="58" t="s">
        <v>4191</v>
      </c>
      <c r="H316" s="48"/>
    </row>
    <row r="317" spans="1:8" ht="19.5" customHeight="1">
      <c r="A317" s="10" t="s">
        <v>635</v>
      </c>
      <c r="B317" s="10" t="s">
        <v>11</v>
      </c>
      <c r="C317" s="10" t="s">
        <v>636</v>
      </c>
      <c r="D317" s="58" t="s">
        <v>4191</v>
      </c>
      <c r="E317" s="51"/>
      <c r="F317" s="51"/>
      <c r="G317" s="58" t="s">
        <v>4191</v>
      </c>
      <c r="H317" s="48"/>
    </row>
    <row r="318" spans="1:8" ht="19.5" customHeight="1">
      <c r="A318" s="10" t="s">
        <v>637</v>
      </c>
      <c r="B318" s="10" t="s">
        <v>11</v>
      </c>
      <c r="C318" s="10" t="s">
        <v>638</v>
      </c>
      <c r="D318" s="58" t="s">
        <v>4191</v>
      </c>
      <c r="E318" s="51"/>
      <c r="F318" s="51"/>
      <c r="G318" s="58" t="s">
        <v>4191</v>
      </c>
      <c r="H318" s="48"/>
    </row>
    <row r="319" spans="1:8" ht="19.5" customHeight="1">
      <c r="A319" s="10" t="s">
        <v>639</v>
      </c>
      <c r="B319" s="10" t="s">
        <v>11</v>
      </c>
      <c r="C319" s="10" t="s">
        <v>640</v>
      </c>
      <c r="D319" s="58" t="s">
        <v>4191</v>
      </c>
      <c r="E319" s="51"/>
      <c r="F319" s="51"/>
      <c r="G319" s="58" t="s">
        <v>4191</v>
      </c>
      <c r="H319" s="48"/>
    </row>
    <row r="320" spans="1:8" ht="19.5" customHeight="1">
      <c r="A320" s="10" t="s">
        <v>641</v>
      </c>
      <c r="B320" s="10" t="s">
        <v>11</v>
      </c>
      <c r="C320" s="10" t="s">
        <v>642</v>
      </c>
      <c r="D320" s="58" t="s">
        <v>4191</v>
      </c>
      <c r="E320" s="51"/>
      <c r="F320" s="51"/>
      <c r="G320" s="58" t="s">
        <v>4191</v>
      </c>
      <c r="H320" s="48"/>
    </row>
    <row r="321" spans="1:8" ht="19.5" customHeight="1">
      <c r="A321" s="10" t="s">
        <v>643</v>
      </c>
      <c r="B321" s="10" t="s">
        <v>11</v>
      </c>
      <c r="C321" s="10" t="s">
        <v>644</v>
      </c>
      <c r="D321" s="58" t="s">
        <v>4191</v>
      </c>
      <c r="E321" s="51"/>
      <c r="F321" s="51"/>
      <c r="G321" s="58" t="s">
        <v>4191</v>
      </c>
      <c r="H321" s="48"/>
    </row>
    <row r="322" spans="1:8" ht="19.5" customHeight="1">
      <c r="A322" s="10" t="s">
        <v>645</v>
      </c>
      <c r="B322" s="10" t="s">
        <v>11</v>
      </c>
      <c r="C322" s="10" t="s">
        <v>646</v>
      </c>
      <c r="D322" s="58" t="s">
        <v>4191</v>
      </c>
      <c r="E322" s="51"/>
      <c r="F322" s="51"/>
      <c r="G322" s="58" t="s">
        <v>4191</v>
      </c>
      <c r="H322" s="48"/>
    </row>
    <row r="323" spans="1:8" ht="19.5" customHeight="1">
      <c r="A323" s="10" t="s">
        <v>647</v>
      </c>
      <c r="B323" s="10" t="s">
        <v>11</v>
      </c>
      <c r="C323" s="10" t="s">
        <v>648</v>
      </c>
      <c r="D323" s="58" t="s">
        <v>4191</v>
      </c>
      <c r="E323" s="51"/>
      <c r="F323" s="51"/>
      <c r="G323" s="58" t="s">
        <v>4191</v>
      </c>
      <c r="H323" s="48"/>
    </row>
    <row r="324" spans="1:8" ht="19.5" customHeight="1">
      <c r="A324" s="10" t="s">
        <v>649</v>
      </c>
      <c r="B324" s="10" t="s">
        <v>11</v>
      </c>
      <c r="C324" s="10" t="s">
        <v>650</v>
      </c>
      <c r="D324" s="58" t="s">
        <v>4191</v>
      </c>
      <c r="E324" s="51"/>
      <c r="F324" s="51"/>
      <c r="G324" s="58" t="s">
        <v>4191</v>
      </c>
      <c r="H324" s="48"/>
    </row>
    <row r="325" spans="1:8" ht="19.5" customHeight="1">
      <c r="A325" s="10" t="s">
        <v>651</v>
      </c>
      <c r="B325" s="10" t="s">
        <v>11</v>
      </c>
      <c r="C325" s="10" t="s">
        <v>652</v>
      </c>
      <c r="D325" s="58" t="s">
        <v>4191</v>
      </c>
      <c r="E325" s="51"/>
      <c r="F325" s="51"/>
      <c r="G325" s="58" t="s">
        <v>4191</v>
      </c>
      <c r="H325" s="48"/>
    </row>
    <row r="326" spans="1:8" ht="19.5" customHeight="1">
      <c r="A326" s="10" t="s">
        <v>653</v>
      </c>
      <c r="B326" s="10" t="s">
        <v>11</v>
      </c>
      <c r="C326" s="10" t="s">
        <v>654</v>
      </c>
      <c r="D326" s="58" t="s">
        <v>4191</v>
      </c>
      <c r="E326" s="51"/>
      <c r="F326" s="51"/>
      <c r="G326" s="58" t="s">
        <v>4191</v>
      </c>
      <c r="H326" s="48"/>
    </row>
    <row r="327" spans="1:8" ht="19.5" customHeight="1">
      <c r="A327" s="10" t="s">
        <v>655</v>
      </c>
      <c r="B327" s="10" t="s">
        <v>11</v>
      </c>
      <c r="C327" s="10" t="s">
        <v>656</v>
      </c>
      <c r="D327" s="58" t="s">
        <v>4191</v>
      </c>
      <c r="E327" s="51"/>
      <c r="F327" s="51"/>
      <c r="G327" s="58" t="s">
        <v>4191</v>
      </c>
      <c r="H327" s="48"/>
    </row>
    <row r="328" spans="1:8" ht="19.5" customHeight="1">
      <c r="A328" s="10" t="s">
        <v>657</v>
      </c>
      <c r="B328" s="10" t="s">
        <v>11</v>
      </c>
      <c r="C328" s="10" t="s">
        <v>658</v>
      </c>
      <c r="D328" s="58" t="s">
        <v>4191</v>
      </c>
      <c r="E328" s="51"/>
      <c r="F328" s="51"/>
      <c r="G328" s="58" t="s">
        <v>4191</v>
      </c>
      <c r="H328" s="48"/>
    </row>
    <row r="329" spans="1:8" ht="19.5" customHeight="1">
      <c r="A329" s="10" t="s">
        <v>659</v>
      </c>
      <c r="B329" s="10" t="s">
        <v>11</v>
      </c>
      <c r="C329" s="10" t="s">
        <v>660</v>
      </c>
      <c r="D329" s="58" t="s">
        <v>4191</v>
      </c>
      <c r="E329" s="51"/>
      <c r="F329" s="51"/>
      <c r="G329" s="58" t="s">
        <v>4191</v>
      </c>
      <c r="H329" s="48"/>
    </row>
    <row r="330" spans="1:8" ht="19.5" customHeight="1">
      <c r="A330" s="10" t="s">
        <v>661</v>
      </c>
      <c r="B330" s="10" t="s">
        <v>11</v>
      </c>
      <c r="C330" s="10" t="s">
        <v>662</v>
      </c>
      <c r="D330" s="58" t="s">
        <v>4191</v>
      </c>
      <c r="E330" s="51"/>
      <c r="F330" s="51"/>
      <c r="G330" s="58" t="s">
        <v>4191</v>
      </c>
      <c r="H330" s="48"/>
    </row>
    <row r="331" spans="1:8" ht="19.5" customHeight="1">
      <c r="A331" s="10" t="s">
        <v>663</v>
      </c>
      <c r="B331" s="10" t="s">
        <v>11</v>
      </c>
      <c r="C331" s="10" t="s">
        <v>664</v>
      </c>
      <c r="D331" s="58" t="s">
        <v>4191</v>
      </c>
      <c r="E331" s="51"/>
      <c r="F331" s="51"/>
      <c r="G331" s="58" t="s">
        <v>4191</v>
      </c>
      <c r="H331" s="48"/>
    </row>
    <row r="332" spans="1:8" ht="19.5" customHeight="1">
      <c r="A332" s="10" t="s">
        <v>665</v>
      </c>
      <c r="B332" s="10" t="s">
        <v>11</v>
      </c>
      <c r="C332" s="10" t="s">
        <v>666</v>
      </c>
      <c r="D332" s="58" t="s">
        <v>4191</v>
      </c>
      <c r="E332" s="51"/>
      <c r="F332" s="51"/>
      <c r="G332" s="58" t="s">
        <v>4191</v>
      </c>
      <c r="H332" s="48"/>
    </row>
    <row r="333" spans="1:8" ht="19.5" customHeight="1">
      <c r="A333" s="10" t="s">
        <v>667</v>
      </c>
      <c r="B333" s="10" t="s">
        <v>11</v>
      </c>
      <c r="C333" s="10" t="s">
        <v>668</v>
      </c>
      <c r="D333" s="58" t="s">
        <v>4191</v>
      </c>
      <c r="E333" s="51"/>
      <c r="F333" s="51"/>
      <c r="G333" s="58" t="s">
        <v>4191</v>
      </c>
      <c r="H333" s="48"/>
    </row>
    <row r="334" spans="1:8" ht="19.5" customHeight="1">
      <c r="A334" s="10" t="s">
        <v>669</v>
      </c>
      <c r="B334" s="10" t="s">
        <v>11</v>
      </c>
      <c r="C334" s="10" t="s">
        <v>670</v>
      </c>
      <c r="D334" s="58" t="s">
        <v>4191</v>
      </c>
      <c r="E334" s="51"/>
      <c r="F334" s="51"/>
      <c r="G334" s="58" t="s">
        <v>4191</v>
      </c>
      <c r="H334" s="48"/>
    </row>
    <row r="335" spans="1:8" ht="19.5" customHeight="1">
      <c r="A335" s="10" t="s">
        <v>671</v>
      </c>
      <c r="B335" s="10" t="s">
        <v>11</v>
      </c>
      <c r="C335" s="10" t="s">
        <v>672</v>
      </c>
      <c r="D335" s="58" t="s">
        <v>4191</v>
      </c>
      <c r="E335" s="51"/>
      <c r="F335" s="51"/>
      <c r="G335" s="58" t="s">
        <v>4191</v>
      </c>
      <c r="H335" s="48"/>
    </row>
    <row r="336" spans="1:8" ht="19.5" customHeight="1">
      <c r="A336" s="10" t="s">
        <v>673</v>
      </c>
      <c r="B336" s="10" t="s">
        <v>11</v>
      </c>
      <c r="C336" s="10" t="s">
        <v>674</v>
      </c>
      <c r="D336" s="58" t="s">
        <v>4191</v>
      </c>
      <c r="E336" s="51"/>
      <c r="F336" s="51"/>
      <c r="G336" s="58" t="s">
        <v>4191</v>
      </c>
      <c r="H336" s="48"/>
    </row>
    <row r="337" spans="1:8" ht="19.5" customHeight="1">
      <c r="A337" s="10" t="s">
        <v>675</v>
      </c>
      <c r="B337" s="10" t="s">
        <v>11</v>
      </c>
      <c r="C337" s="10" t="s">
        <v>676</v>
      </c>
      <c r="D337" s="58" t="s">
        <v>4191</v>
      </c>
      <c r="E337" s="51"/>
      <c r="F337" s="51"/>
      <c r="G337" s="58" t="s">
        <v>4191</v>
      </c>
      <c r="H337" s="48"/>
    </row>
    <row r="338" spans="1:8" ht="19.5" customHeight="1">
      <c r="A338" s="10" t="s">
        <v>677</v>
      </c>
      <c r="B338" s="10" t="s">
        <v>11</v>
      </c>
      <c r="C338" s="10" t="s">
        <v>678</v>
      </c>
      <c r="D338" s="58" t="s">
        <v>4191</v>
      </c>
      <c r="E338" s="51"/>
      <c r="F338" s="51"/>
      <c r="G338" s="58" t="s">
        <v>4191</v>
      </c>
      <c r="H338" s="48"/>
    </row>
    <row r="339" spans="1:8" ht="19.5" customHeight="1">
      <c r="A339" s="10" t="s">
        <v>679</v>
      </c>
      <c r="B339" s="10" t="s">
        <v>11</v>
      </c>
      <c r="C339" s="10" t="s">
        <v>680</v>
      </c>
      <c r="D339" s="58" t="s">
        <v>4191</v>
      </c>
      <c r="E339" s="51"/>
      <c r="F339" s="51"/>
      <c r="G339" s="58" t="s">
        <v>4191</v>
      </c>
      <c r="H339" s="48"/>
    </row>
    <row r="340" spans="1:8" ht="19.5" customHeight="1">
      <c r="A340" s="10" t="s">
        <v>681</v>
      </c>
      <c r="B340" s="10" t="s">
        <v>11</v>
      </c>
      <c r="C340" s="10" t="s">
        <v>682</v>
      </c>
      <c r="D340" s="58" t="s">
        <v>4191</v>
      </c>
      <c r="E340" s="51"/>
      <c r="F340" s="51"/>
      <c r="G340" s="58" t="s">
        <v>4191</v>
      </c>
      <c r="H340" s="48"/>
    </row>
    <row r="341" spans="1:8" ht="19.5" customHeight="1">
      <c r="A341" s="10" t="s">
        <v>683</v>
      </c>
      <c r="B341" s="10" t="s">
        <v>11</v>
      </c>
      <c r="C341" s="10" t="s">
        <v>684</v>
      </c>
      <c r="D341" s="58" t="s">
        <v>4191</v>
      </c>
      <c r="E341" s="51"/>
      <c r="F341" s="51"/>
      <c r="G341" s="58" t="s">
        <v>4191</v>
      </c>
      <c r="H341" s="48"/>
    </row>
    <row r="342" spans="1:8" ht="19.5" customHeight="1">
      <c r="A342" s="10" t="s">
        <v>685</v>
      </c>
      <c r="B342" s="10" t="s">
        <v>11</v>
      </c>
      <c r="C342" s="10" t="s">
        <v>686</v>
      </c>
      <c r="D342" s="58" t="s">
        <v>4191</v>
      </c>
      <c r="E342" s="51"/>
      <c r="F342" s="51"/>
      <c r="G342" s="58" t="s">
        <v>4191</v>
      </c>
      <c r="H342" s="48"/>
    </row>
    <row r="343" spans="1:8" ht="19.5" customHeight="1">
      <c r="A343" s="10" t="s">
        <v>687</v>
      </c>
      <c r="B343" s="10" t="s">
        <v>11</v>
      </c>
      <c r="C343" s="10" t="s">
        <v>688</v>
      </c>
      <c r="D343" s="58" t="s">
        <v>4191</v>
      </c>
      <c r="E343" s="51"/>
      <c r="F343" s="51"/>
      <c r="G343" s="58" t="s">
        <v>4191</v>
      </c>
      <c r="H343" s="48"/>
    </row>
    <row r="344" spans="1:8" ht="19.5" customHeight="1">
      <c r="A344" s="10" t="s">
        <v>689</v>
      </c>
      <c r="B344" s="10" t="s">
        <v>11</v>
      </c>
      <c r="C344" s="10" t="s">
        <v>690</v>
      </c>
      <c r="D344" s="58" t="s">
        <v>4191</v>
      </c>
      <c r="E344" s="51"/>
      <c r="F344" s="51"/>
      <c r="G344" s="58" t="s">
        <v>4191</v>
      </c>
      <c r="H344" s="48"/>
    </row>
    <row r="345" spans="1:8" ht="19.5" customHeight="1">
      <c r="A345" s="10" t="s">
        <v>691</v>
      </c>
      <c r="B345" s="10" t="s">
        <v>11</v>
      </c>
      <c r="C345" s="10" t="s">
        <v>692</v>
      </c>
      <c r="D345" s="58" t="s">
        <v>4191</v>
      </c>
      <c r="E345" s="51"/>
      <c r="F345" s="51"/>
      <c r="G345" s="58" t="s">
        <v>4191</v>
      </c>
      <c r="H345" s="48"/>
    </row>
    <row r="346" spans="1:8" ht="19.5" customHeight="1">
      <c r="A346" s="10" t="s">
        <v>693</v>
      </c>
      <c r="B346" s="10" t="s">
        <v>11</v>
      </c>
      <c r="C346" s="10" t="s">
        <v>694</v>
      </c>
      <c r="D346" s="58" t="s">
        <v>4191</v>
      </c>
      <c r="E346" s="51"/>
      <c r="F346" s="51"/>
      <c r="G346" s="58" t="s">
        <v>4191</v>
      </c>
      <c r="H346" s="48"/>
    </row>
    <row r="347" spans="1:8" ht="19.5" customHeight="1">
      <c r="A347" s="10" t="s">
        <v>695</v>
      </c>
      <c r="B347" s="10" t="s">
        <v>11</v>
      </c>
      <c r="C347" s="10" t="s">
        <v>696</v>
      </c>
      <c r="D347" s="58" t="s">
        <v>4191</v>
      </c>
      <c r="E347" s="51"/>
      <c r="F347" s="51"/>
      <c r="G347" s="58" t="s">
        <v>4191</v>
      </c>
      <c r="H347" s="48"/>
    </row>
    <row r="348" spans="1:8" ht="19.5" customHeight="1">
      <c r="A348" s="10" t="s">
        <v>697</v>
      </c>
      <c r="B348" s="10" t="s">
        <v>11</v>
      </c>
      <c r="C348" s="10" t="s">
        <v>698</v>
      </c>
      <c r="D348" s="58" t="s">
        <v>4191</v>
      </c>
      <c r="E348" s="51"/>
      <c r="F348" s="51"/>
      <c r="G348" s="58" t="s">
        <v>4191</v>
      </c>
      <c r="H348" s="48"/>
    </row>
    <row r="349" spans="1:8" ht="19.5" customHeight="1">
      <c r="A349" s="10" t="s">
        <v>95</v>
      </c>
      <c r="B349" s="10" t="s">
        <v>11</v>
      </c>
      <c r="C349" s="10" t="s">
        <v>699</v>
      </c>
      <c r="D349" s="58" t="s">
        <v>4191</v>
      </c>
      <c r="E349" s="51"/>
      <c r="F349" s="51"/>
      <c r="G349" s="58" t="s">
        <v>4191</v>
      </c>
      <c r="H349" s="48"/>
    </row>
    <row r="350" spans="1:8" ht="19.5" customHeight="1">
      <c r="A350" s="10" t="s">
        <v>700</v>
      </c>
      <c r="B350" s="10" t="s">
        <v>11</v>
      </c>
      <c r="C350" s="10" t="s">
        <v>701</v>
      </c>
      <c r="D350" s="58" t="s">
        <v>4191</v>
      </c>
      <c r="E350" s="51"/>
      <c r="F350" s="51"/>
      <c r="G350" s="58" t="s">
        <v>4191</v>
      </c>
      <c r="H350" s="48"/>
    </row>
    <row r="351" spans="1:8" ht="19.5" customHeight="1">
      <c r="A351" s="10" t="s">
        <v>702</v>
      </c>
      <c r="B351" s="10" t="s">
        <v>11</v>
      </c>
      <c r="C351" s="10" t="s">
        <v>703</v>
      </c>
      <c r="D351" s="58" t="s">
        <v>4191</v>
      </c>
      <c r="E351" s="51"/>
      <c r="F351" s="51"/>
      <c r="G351" s="58" t="s">
        <v>4191</v>
      </c>
      <c r="H351" s="48"/>
    </row>
    <row r="352" spans="1:8" ht="19.5" customHeight="1">
      <c r="A352" s="10" t="s">
        <v>704</v>
      </c>
      <c r="B352" s="10" t="s">
        <v>11</v>
      </c>
      <c r="C352" s="10" t="s">
        <v>705</v>
      </c>
      <c r="D352" s="58" t="s">
        <v>4191</v>
      </c>
      <c r="E352" s="51"/>
      <c r="F352" s="51"/>
      <c r="G352" s="58" t="s">
        <v>4191</v>
      </c>
      <c r="H352" s="48"/>
    </row>
    <row r="353" spans="1:8" ht="19.5" customHeight="1">
      <c r="A353" s="10" t="s">
        <v>706</v>
      </c>
      <c r="B353" s="10" t="s">
        <v>11</v>
      </c>
      <c r="C353" s="10" t="s">
        <v>707</v>
      </c>
      <c r="D353" s="58" t="s">
        <v>4191</v>
      </c>
      <c r="E353" s="51"/>
      <c r="F353" s="51"/>
      <c r="G353" s="58" t="s">
        <v>4191</v>
      </c>
      <c r="H353" s="48"/>
    </row>
    <row r="354" spans="1:8" ht="19.5" customHeight="1">
      <c r="A354" s="10" t="s">
        <v>708</v>
      </c>
      <c r="B354" s="10" t="s">
        <v>11</v>
      </c>
      <c r="C354" s="10" t="s">
        <v>709</v>
      </c>
      <c r="D354" s="58" t="s">
        <v>4191</v>
      </c>
      <c r="E354" s="51"/>
      <c r="F354" s="51"/>
      <c r="G354" s="58" t="s">
        <v>4191</v>
      </c>
      <c r="H354" s="48"/>
    </row>
    <row r="355" spans="1:8" ht="19.5" customHeight="1">
      <c r="A355" s="10" t="s">
        <v>710</v>
      </c>
      <c r="B355" s="10" t="s">
        <v>11</v>
      </c>
      <c r="C355" s="10" t="s">
        <v>711</v>
      </c>
      <c r="D355" s="58" t="s">
        <v>4191</v>
      </c>
      <c r="E355" s="51"/>
      <c r="F355" s="51"/>
      <c r="G355" s="58" t="s">
        <v>4191</v>
      </c>
      <c r="H355" s="48"/>
    </row>
    <row r="356" spans="1:8" ht="19.5" customHeight="1">
      <c r="A356" s="10" t="s">
        <v>712</v>
      </c>
      <c r="B356" s="10" t="s">
        <v>11</v>
      </c>
      <c r="C356" s="10" t="s">
        <v>713</v>
      </c>
      <c r="D356" s="58" t="s">
        <v>4191</v>
      </c>
      <c r="E356" s="51"/>
      <c r="F356" s="51"/>
      <c r="G356" s="58" t="s">
        <v>4191</v>
      </c>
      <c r="H356" s="48"/>
    </row>
    <row r="357" spans="1:8" ht="19.5" customHeight="1">
      <c r="A357" s="10" t="s">
        <v>714</v>
      </c>
      <c r="B357" s="10" t="s">
        <v>11</v>
      </c>
      <c r="C357" s="10" t="s">
        <v>715</v>
      </c>
      <c r="D357" s="58" t="s">
        <v>4191</v>
      </c>
      <c r="E357" s="51"/>
      <c r="F357" s="51"/>
      <c r="G357" s="58" t="s">
        <v>4191</v>
      </c>
      <c r="H357" s="48"/>
    </row>
    <row r="358" spans="1:8" ht="19.5" customHeight="1">
      <c r="A358" s="10" t="s">
        <v>716</v>
      </c>
      <c r="B358" s="10" t="s">
        <v>11</v>
      </c>
      <c r="C358" s="10" t="s">
        <v>717</v>
      </c>
      <c r="D358" s="58" t="s">
        <v>4191</v>
      </c>
      <c r="E358" s="51"/>
      <c r="F358" s="51"/>
      <c r="G358" s="58" t="s">
        <v>4191</v>
      </c>
      <c r="H358" s="48"/>
    </row>
    <row r="359" spans="1:8" ht="19.5" customHeight="1">
      <c r="A359" s="10" t="s">
        <v>718</v>
      </c>
      <c r="B359" s="10" t="s">
        <v>11</v>
      </c>
      <c r="C359" s="10" t="s">
        <v>719</v>
      </c>
      <c r="D359" s="58" t="s">
        <v>4191</v>
      </c>
      <c r="E359" s="51"/>
      <c r="F359" s="51"/>
      <c r="G359" s="58" t="s">
        <v>4191</v>
      </c>
      <c r="H359" s="48"/>
    </row>
    <row r="360" spans="1:8" ht="19.5" customHeight="1">
      <c r="A360" s="10" t="s">
        <v>720</v>
      </c>
      <c r="B360" s="10" t="s">
        <v>11</v>
      </c>
      <c r="C360" s="10" t="s">
        <v>721</v>
      </c>
      <c r="D360" s="58" t="s">
        <v>4191</v>
      </c>
      <c r="E360" s="51"/>
      <c r="F360" s="51"/>
      <c r="G360" s="58" t="s">
        <v>4191</v>
      </c>
      <c r="H360" s="48"/>
    </row>
    <row r="361" spans="1:8" ht="19.5" customHeight="1">
      <c r="A361" s="10" t="s">
        <v>722</v>
      </c>
      <c r="B361" s="10" t="s">
        <v>11</v>
      </c>
      <c r="C361" s="10" t="s">
        <v>723</v>
      </c>
      <c r="D361" s="58" t="s">
        <v>4191</v>
      </c>
      <c r="E361" s="51"/>
      <c r="F361" s="51"/>
      <c r="G361" s="58" t="s">
        <v>4191</v>
      </c>
      <c r="H361" s="48"/>
    </row>
    <row r="362" spans="1:8" ht="19.5" customHeight="1">
      <c r="A362" s="10" t="s">
        <v>724</v>
      </c>
      <c r="B362" s="10" t="s">
        <v>11</v>
      </c>
      <c r="C362" s="10" t="s">
        <v>725</v>
      </c>
      <c r="D362" s="58" t="s">
        <v>4191</v>
      </c>
      <c r="E362" s="51"/>
      <c r="F362" s="51"/>
      <c r="G362" s="58" t="s">
        <v>4191</v>
      </c>
      <c r="H362" s="48"/>
    </row>
    <row r="363" spans="1:8" ht="19.5" customHeight="1">
      <c r="A363" s="10" t="s">
        <v>726</v>
      </c>
      <c r="B363" s="10" t="s">
        <v>11</v>
      </c>
      <c r="C363" s="10" t="s">
        <v>727</v>
      </c>
      <c r="D363" s="58" t="s">
        <v>4191</v>
      </c>
      <c r="E363" s="51"/>
      <c r="F363" s="51"/>
      <c r="G363" s="58" t="s">
        <v>4191</v>
      </c>
      <c r="H363" s="48"/>
    </row>
    <row r="364" spans="1:8" ht="19.5" customHeight="1">
      <c r="A364" s="10" t="s">
        <v>728</v>
      </c>
      <c r="B364" s="10" t="s">
        <v>11</v>
      </c>
      <c r="C364" s="10" t="s">
        <v>729</v>
      </c>
      <c r="D364" s="58" t="s">
        <v>4191</v>
      </c>
      <c r="E364" s="51"/>
      <c r="F364" s="51"/>
      <c r="G364" s="58" t="s">
        <v>4191</v>
      </c>
      <c r="H364" s="48"/>
    </row>
    <row r="365" spans="1:8" ht="19.5" customHeight="1">
      <c r="A365" s="10" t="s">
        <v>730</v>
      </c>
      <c r="B365" s="10" t="s">
        <v>11</v>
      </c>
      <c r="C365" s="10" t="s">
        <v>731</v>
      </c>
      <c r="D365" s="58" t="s">
        <v>4191</v>
      </c>
      <c r="E365" s="51"/>
      <c r="F365" s="51"/>
      <c r="G365" s="58" t="s">
        <v>4191</v>
      </c>
      <c r="H365" s="48"/>
    </row>
    <row r="366" spans="1:8" ht="19.5" customHeight="1">
      <c r="A366" s="10" t="s">
        <v>732</v>
      </c>
      <c r="B366" s="10" t="s">
        <v>11</v>
      </c>
      <c r="C366" s="10" t="s">
        <v>733</v>
      </c>
      <c r="D366" s="58" t="s">
        <v>4191</v>
      </c>
      <c r="E366" s="51"/>
      <c r="F366" s="51"/>
      <c r="G366" s="58" t="s">
        <v>4191</v>
      </c>
      <c r="H366" s="48"/>
    </row>
    <row r="367" spans="1:8" ht="19.5" customHeight="1">
      <c r="A367" s="10" t="s">
        <v>734</v>
      </c>
      <c r="B367" s="10" t="s">
        <v>11</v>
      </c>
      <c r="C367" s="10" t="s">
        <v>735</v>
      </c>
      <c r="D367" s="58" t="s">
        <v>4191</v>
      </c>
      <c r="E367" s="51"/>
      <c r="F367" s="51"/>
      <c r="G367" s="58" t="s">
        <v>4191</v>
      </c>
      <c r="H367" s="48"/>
    </row>
    <row r="368" spans="1:8" ht="19.5" customHeight="1">
      <c r="A368" s="10" t="s">
        <v>736</v>
      </c>
      <c r="B368" s="10" t="s">
        <v>11</v>
      </c>
      <c r="C368" s="10" t="s">
        <v>737</v>
      </c>
      <c r="D368" s="58" t="s">
        <v>4191</v>
      </c>
      <c r="E368" s="51"/>
      <c r="F368" s="51"/>
      <c r="G368" s="58" t="s">
        <v>4191</v>
      </c>
      <c r="H368" s="48"/>
    </row>
    <row r="369" spans="1:8" ht="19.5" customHeight="1">
      <c r="A369" s="10" t="s">
        <v>738</v>
      </c>
      <c r="B369" s="10" t="s">
        <v>11</v>
      </c>
      <c r="C369" s="10" t="s">
        <v>739</v>
      </c>
      <c r="D369" s="58" t="s">
        <v>4191</v>
      </c>
      <c r="E369" s="51"/>
      <c r="F369" s="51"/>
      <c r="G369" s="58" t="s">
        <v>4191</v>
      </c>
      <c r="H369" s="48"/>
    </row>
    <row r="370" spans="1:8" ht="19.5" customHeight="1">
      <c r="A370" s="10" t="s">
        <v>740</v>
      </c>
      <c r="B370" s="10" t="s">
        <v>11</v>
      </c>
      <c r="C370" s="10" t="s">
        <v>741</v>
      </c>
      <c r="D370" s="58" t="s">
        <v>4191</v>
      </c>
      <c r="E370" s="51"/>
      <c r="F370" s="51"/>
      <c r="G370" s="58" t="s">
        <v>4191</v>
      </c>
      <c r="H370" s="48"/>
    </row>
    <row r="371" spans="1:8" ht="19.5" customHeight="1">
      <c r="A371" s="10" t="s">
        <v>742</v>
      </c>
      <c r="B371" s="10" t="s">
        <v>11</v>
      </c>
      <c r="C371" s="10" t="s">
        <v>743</v>
      </c>
      <c r="D371" s="58" t="s">
        <v>4191</v>
      </c>
      <c r="E371" s="51"/>
      <c r="F371" s="51"/>
      <c r="G371" s="58" t="s">
        <v>4191</v>
      </c>
      <c r="H371" s="48"/>
    </row>
    <row r="372" spans="1:8" ht="19.5" customHeight="1">
      <c r="A372" s="10" t="s">
        <v>744</v>
      </c>
      <c r="B372" s="10" t="s">
        <v>11</v>
      </c>
      <c r="C372" s="10" t="s">
        <v>745</v>
      </c>
      <c r="D372" s="58" t="s">
        <v>4191</v>
      </c>
      <c r="E372" s="51"/>
      <c r="F372" s="51"/>
      <c r="G372" s="58" t="s">
        <v>4191</v>
      </c>
      <c r="H372" s="48"/>
    </row>
    <row r="373" spans="1:8" ht="19.5" customHeight="1">
      <c r="A373" s="11" t="s">
        <v>746</v>
      </c>
      <c r="B373" s="10" t="s">
        <v>11</v>
      </c>
      <c r="C373" s="52" t="s">
        <v>747</v>
      </c>
      <c r="D373" s="58" t="s">
        <v>4191</v>
      </c>
      <c r="E373" s="51"/>
      <c r="F373" s="51"/>
      <c r="G373" s="58" t="s">
        <v>4191</v>
      </c>
      <c r="H373" s="48"/>
    </row>
    <row r="374" spans="1:8" ht="19.5" customHeight="1">
      <c r="A374" s="10" t="s">
        <v>748</v>
      </c>
      <c r="B374" s="10" t="s">
        <v>11</v>
      </c>
      <c r="C374" s="10" t="s">
        <v>749</v>
      </c>
      <c r="D374" s="58" t="s">
        <v>4191</v>
      </c>
      <c r="E374" s="51"/>
      <c r="F374" s="51"/>
      <c r="G374" s="58" t="s">
        <v>4191</v>
      </c>
      <c r="H374" s="48"/>
    </row>
    <row r="375" spans="1:8" ht="19.5" customHeight="1">
      <c r="A375" s="10" t="s">
        <v>750</v>
      </c>
      <c r="B375" s="10" t="s">
        <v>11</v>
      </c>
      <c r="C375" s="10" t="s">
        <v>751</v>
      </c>
      <c r="D375" s="58" t="s">
        <v>4191</v>
      </c>
      <c r="E375" s="51"/>
      <c r="F375" s="51"/>
      <c r="G375" s="58" t="s">
        <v>4191</v>
      </c>
      <c r="H375" s="48"/>
    </row>
    <row r="376" spans="1:8" ht="19.5" customHeight="1">
      <c r="A376" s="10" t="s">
        <v>752</v>
      </c>
      <c r="B376" s="10" t="s">
        <v>11</v>
      </c>
      <c r="C376" s="10" t="s">
        <v>753</v>
      </c>
      <c r="D376" s="58" t="s">
        <v>4191</v>
      </c>
      <c r="E376" s="51"/>
      <c r="F376" s="51"/>
      <c r="G376" s="58" t="s">
        <v>4191</v>
      </c>
      <c r="H376" s="48"/>
    </row>
    <row r="377" spans="1:8" ht="19.5" customHeight="1">
      <c r="A377" s="10" t="s">
        <v>754</v>
      </c>
      <c r="B377" s="10" t="s">
        <v>11</v>
      </c>
      <c r="C377" s="10" t="s">
        <v>755</v>
      </c>
      <c r="D377" s="58" t="s">
        <v>4191</v>
      </c>
      <c r="E377" s="51"/>
      <c r="F377" s="51"/>
      <c r="G377" s="58" t="s">
        <v>4191</v>
      </c>
      <c r="H377" s="48"/>
    </row>
    <row r="378" spans="1:8" ht="19.5" customHeight="1">
      <c r="A378" s="10" t="s">
        <v>756</v>
      </c>
      <c r="B378" s="10" t="s">
        <v>11</v>
      </c>
      <c r="C378" s="10" t="s">
        <v>757</v>
      </c>
      <c r="D378" s="58" t="s">
        <v>4191</v>
      </c>
      <c r="E378" s="51"/>
      <c r="F378" s="51"/>
      <c r="G378" s="58" t="s">
        <v>4191</v>
      </c>
      <c r="H378" s="48"/>
    </row>
    <row r="379" spans="1:8" ht="19.5" customHeight="1">
      <c r="A379" s="10" t="s">
        <v>758</v>
      </c>
      <c r="B379" s="10" t="s">
        <v>11</v>
      </c>
      <c r="C379" s="10" t="s">
        <v>759</v>
      </c>
      <c r="D379" s="58" t="s">
        <v>4191</v>
      </c>
      <c r="E379" s="51"/>
      <c r="F379" s="51"/>
      <c r="G379" s="58" t="s">
        <v>4191</v>
      </c>
      <c r="H379" s="48"/>
    </row>
    <row r="380" spans="1:8" ht="19.5" customHeight="1">
      <c r="A380" s="10" t="s">
        <v>760</v>
      </c>
      <c r="B380" s="10" t="s">
        <v>11</v>
      </c>
      <c r="C380" s="10" t="s">
        <v>761</v>
      </c>
      <c r="D380" s="58" t="s">
        <v>4191</v>
      </c>
      <c r="E380" s="51"/>
      <c r="F380" s="51"/>
      <c r="G380" s="58" t="s">
        <v>4191</v>
      </c>
      <c r="H380" s="48"/>
    </row>
    <row r="381" spans="1:8" ht="19.5" customHeight="1">
      <c r="A381" s="11" t="s">
        <v>762</v>
      </c>
      <c r="B381" s="10" t="s">
        <v>11</v>
      </c>
      <c r="C381" s="52" t="s">
        <v>763</v>
      </c>
      <c r="D381" s="58" t="s">
        <v>4191</v>
      </c>
      <c r="E381" s="51"/>
      <c r="F381" s="51"/>
      <c r="G381" s="58" t="s">
        <v>4191</v>
      </c>
      <c r="H381" s="48"/>
    </row>
    <row r="382" spans="1:8" ht="19.5" customHeight="1">
      <c r="A382" s="10" t="s">
        <v>764</v>
      </c>
      <c r="B382" s="10" t="s">
        <v>11</v>
      </c>
      <c r="C382" s="10" t="s">
        <v>765</v>
      </c>
      <c r="D382" s="58" t="s">
        <v>4191</v>
      </c>
      <c r="E382" s="51"/>
      <c r="F382" s="51"/>
      <c r="G382" s="58" t="s">
        <v>4191</v>
      </c>
      <c r="H382" s="48"/>
    </row>
    <row r="383" spans="1:8" ht="19.5" customHeight="1">
      <c r="A383" s="10" t="s">
        <v>766</v>
      </c>
      <c r="B383" s="10" t="s">
        <v>11</v>
      </c>
      <c r="C383" s="10" t="s">
        <v>767</v>
      </c>
      <c r="D383" s="58" t="s">
        <v>4191</v>
      </c>
      <c r="E383" s="51"/>
      <c r="F383" s="51"/>
      <c r="G383" s="58" t="s">
        <v>4191</v>
      </c>
      <c r="H383" s="48"/>
    </row>
    <row r="384" spans="1:8" ht="19.5" customHeight="1">
      <c r="A384" s="10" t="s">
        <v>768</v>
      </c>
      <c r="B384" s="10" t="s">
        <v>11</v>
      </c>
      <c r="C384" s="10" t="s">
        <v>769</v>
      </c>
      <c r="D384" s="58" t="s">
        <v>4191</v>
      </c>
      <c r="E384" s="51"/>
      <c r="F384" s="51"/>
      <c r="G384" s="58" t="s">
        <v>4191</v>
      </c>
      <c r="H384" s="48"/>
    </row>
    <row r="385" spans="1:8" ht="19.5" customHeight="1">
      <c r="A385" s="10" t="s">
        <v>770</v>
      </c>
      <c r="B385" s="10" t="s">
        <v>11</v>
      </c>
      <c r="C385" s="10" t="s">
        <v>771</v>
      </c>
      <c r="D385" s="58" t="s">
        <v>4191</v>
      </c>
      <c r="E385" s="51"/>
      <c r="F385" s="51"/>
      <c r="G385" s="58" t="s">
        <v>4191</v>
      </c>
      <c r="H385" s="48"/>
    </row>
    <row r="386" spans="1:8" ht="19.5" customHeight="1">
      <c r="A386" s="10" t="s">
        <v>772</v>
      </c>
      <c r="B386" s="10" t="s">
        <v>11</v>
      </c>
      <c r="C386" s="10" t="s">
        <v>773</v>
      </c>
      <c r="D386" s="58" t="s">
        <v>4191</v>
      </c>
      <c r="E386" s="51"/>
      <c r="F386" s="51"/>
      <c r="G386" s="58" t="s">
        <v>4191</v>
      </c>
      <c r="H386" s="48"/>
    </row>
    <row r="387" spans="1:8" ht="19.5" customHeight="1">
      <c r="A387" s="10" t="s">
        <v>774</v>
      </c>
      <c r="B387" s="10" t="s">
        <v>11</v>
      </c>
      <c r="C387" s="10" t="s">
        <v>775</v>
      </c>
      <c r="D387" s="58" t="s">
        <v>4191</v>
      </c>
      <c r="E387" s="51"/>
      <c r="F387" s="51"/>
      <c r="G387" s="58" t="s">
        <v>4191</v>
      </c>
      <c r="H387" s="48"/>
    </row>
    <row r="388" spans="1:8" ht="19.5" customHeight="1">
      <c r="A388" s="10" t="s">
        <v>776</v>
      </c>
      <c r="B388" s="10" t="s">
        <v>11</v>
      </c>
      <c r="C388" s="10" t="s">
        <v>777</v>
      </c>
      <c r="D388" s="58" t="s">
        <v>4191</v>
      </c>
      <c r="E388" s="51"/>
      <c r="F388" s="51"/>
      <c r="G388" s="58" t="s">
        <v>4191</v>
      </c>
      <c r="H388" s="48"/>
    </row>
    <row r="389" spans="1:8" ht="19.5" customHeight="1">
      <c r="A389" s="10" t="s">
        <v>778</v>
      </c>
      <c r="B389" s="10" t="s">
        <v>11</v>
      </c>
      <c r="C389" s="10" t="s">
        <v>779</v>
      </c>
      <c r="D389" s="58" t="s">
        <v>4191</v>
      </c>
      <c r="E389" s="51"/>
      <c r="F389" s="51"/>
      <c r="G389" s="58" t="s">
        <v>4191</v>
      </c>
      <c r="H389" s="48"/>
    </row>
    <row r="390" spans="1:8" ht="19.5" customHeight="1">
      <c r="A390" s="10" t="s">
        <v>780</v>
      </c>
      <c r="B390" s="10" t="s">
        <v>11</v>
      </c>
      <c r="C390" s="10" t="s">
        <v>781</v>
      </c>
      <c r="D390" s="58" t="s">
        <v>4191</v>
      </c>
      <c r="E390" s="51"/>
      <c r="F390" s="51"/>
      <c r="G390" s="58" t="s">
        <v>4191</v>
      </c>
      <c r="H390" s="48"/>
    </row>
    <row r="391" spans="1:8" ht="19.5" customHeight="1">
      <c r="A391" s="10" t="s">
        <v>782</v>
      </c>
      <c r="B391" s="10" t="s">
        <v>11</v>
      </c>
      <c r="C391" s="10" t="s">
        <v>783</v>
      </c>
      <c r="D391" s="58" t="s">
        <v>4191</v>
      </c>
      <c r="E391" s="51"/>
      <c r="F391" s="51"/>
      <c r="G391" s="58" t="s">
        <v>4191</v>
      </c>
      <c r="H391" s="48"/>
    </row>
    <row r="392" spans="1:8" ht="19.5" customHeight="1">
      <c r="A392" s="10" t="s">
        <v>784</v>
      </c>
      <c r="B392" s="10" t="s">
        <v>11</v>
      </c>
      <c r="C392" s="10" t="s">
        <v>785</v>
      </c>
      <c r="D392" s="58" t="s">
        <v>4191</v>
      </c>
      <c r="E392" s="51"/>
      <c r="F392" s="51"/>
      <c r="G392" s="58" t="s">
        <v>4191</v>
      </c>
      <c r="H392" s="48"/>
    </row>
    <row r="393" spans="1:8" ht="19.5" customHeight="1">
      <c r="A393" s="10" t="s">
        <v>786</v>
      </c>
      <c r="B393" s="10" t="s">
        <v>11</v>
      </c>
      <c r="C393" s="10" t="s">
        <v>787</v>
      </c>
      <c r="D393" s="58" t="s">
        <v>4191</v>
      </c>
      <c r="E393" s="51"/>
      <c r="F393" s="51"/>
      <c r="G393" s="58" t="s">
        <v>4191</v>
      </c>
      <c r="H393" s="48"/>
    </row>
    <row r="394" spans="1:8" ht="19.5" customHeight="1">
      <c r="A394" s="11" t="s">
        <v>788</v>
      </c>
      <c r="B394" s="10" t="s">
        <v>11</v>
      </c>
      <c r="C394" s="52" t="s">
        <v>789</v>
      </c>
      <c r="D394" s="58" t="s">
        <v>4191</v>
      </c>
      <c r="E394" s="51"/>
      <c r="F394" s="51"/>
      <c r="G394" s="58" t="s">
        <v>4191</v>
      </c>
      <c r="H394" s="48"/>
    </row>
    <row r="395" spans="1:8" ht="19.5" customHeight="1">
      <c r="A395" s="10" t="s">
        <v>790</v>
      </c>
      <c r="B395" s="10" t="s">
        <v>11</v>
      </c>
      <c r="C395" s="10" t="s">
        <v>791</v>
      </c>
      <c r="D395" s="58" t="s">
        <v>4191</v>
      </c>
      <c r="E395" s="51"/>
      <c r="F395" s="51"/>
      <c r="G395" s="58" t="s">
        <v>4191</v>
      </c>
      <c r="H395" s="48"/>
    </row>
    <row r="396" spans="1:8" ht="19.5" customHeight="1">
      <c r="A396" s="10" t="s">
        <v>792</v>
      </c>
      <c r="B396" s="10" t="s">
        <v>11</v>
      </c>
      <c r="C396" s="10" t="s">
        <v>793</v>
      </c>
      <c r="D396" s="58" t="s">
        <v>4191</v>
      </c>
      <c r="E396" s="51"/>
      <c r="F396" s="51"/>
      <c r="G396" s="58" t="s">
        <v>4191</v>
      </c>
      <c r="H396" s="48"/>
    </row>
    <row r="397" spans="1:8" ht="19.5" customHeight="1">
      <c r="A397" s="10" t="s">
        <v>794</v>
      </c>
      <c r="B397" s="10" t="s">
        <v>11</v>
      </c>
      <c r="C397" s="10" t="s">
        <v>795</v>
      </c>
      <c r="D397" s="58" t="s">
        <v>4191</v>
      </c>
      <c r="E397" s="51"/>
      <c r="F397" s="51"/>
      <c r="G397" s="58" t="s">
        <v>4191</v>
      </c>
      <c r="H397" s="48"/>
    </row>
    <row r="398" spans="1:8" ht="19.5" customHeight="1">
      <c r="A398" s="10" t="s">
        <v>796</v>
      </c>
      <c r="B398" s="10" t="s">
        <v>11</v>
      </c>
      <c r="C398" s="10" t="s">
        <v>797</v>
      </c>
      <c r="D398" s="58" t="s">
        <v>4191</v>
      </c>
      <c r="E398" s="51"/>
      <c r="F398" s="51"/>
      <c r="G398" s="58" t="s">
        <v>4191</v>
      </c>
      <c r="H398" s="48"/>
    </row>
    <row r="399" spans="1:8" ht="19.5" customHeight="1">
      <c r="A399" s="10" t="s">
        <v>798</v>
      </c>
      <c r="B399" s="10" t="s">
        <v>11</v>
      </c>
      <c r="C399" s="10" t="s">
        <v>799</v>
      </c>
      <c r="D399" s="58" t="s">
        <v>4191</v>
      </c>
      <c r="E399" s="51"/>
      <c r="F399" s="51"/>
      <c r="G399" s="58" t="s">
        <v>4191</v>
      </c>
      <c r="H399" s="48"/>
    </row>
    <row r="400" spans="1:8" ht="19.5" customHeight="1">
      <c r="A400" s="10" t="s">
        <v>800</v>
      </c>
      <c r="B400" s="10" t="s">
        <v>11</v>
      </c>
      <c r="C400" s="10" t="s">
        <v>801</v>
      </c>
      <c r="D400" s="58" t="s">
        <v>4191</v>
      </c>
      <c r="E400" s="51"/>
      <c r="F400" s="51"/>
      <c r="G400" s="58" t="s">
        <v>4191</v>
      </c>
      <c r="H400" s="48"/>
    </row>
    <row r="401" spans="1:8" ht="19.5" customHeight="1">
      <c r="A401" s="10" t="s">
        <v>802</v>
      </c>
      <c r="B401" s="10" t="s">
        <v>11</v>
      </c>
      <c r="C401" s="10" t="s">
        <v>803</v>
      </c>
      <c r="D401" s="58" t="s">
        <v>4191</v>
      </c>
      <c r="E401" s="51"/>
      <c r="F401" s="51"/>
      <c r="G401" s="58" t="s">
        <v>4191</v>
      </c>
      <c r="H401" s="48"/>
    </row>
    <row r="402" spans="1:8" ht="19.5" customHeight="1">
      <c r="A402" s="10" t="s">
        <v>804</v>
      </c>
      <c r="B402" s="10" t="s">
        <v>11</v>
      </c>
      <c r="C402" s="10" t="s">
        <v>805</v>
      </c>
      <c r="D402" s="58" t="s">
        <v>4191</v>
      </c>
      <c r="E402" s="51"/>
      <c r="F402" s="51"/>
      <c r="G402" s="58" t="s">
        <v>4191</v>
      </c>
      <c r="H402" s="48"/>
    </row>
    <row r="403" spans="1:8" ht="19.5" customHeight="1">
      <c r="A403" s="10" t="s">
        <v>806</v>
      </c>
      <c r="B403" s="10" t="s">
        <v>11</v>
      </c>
      <c r="C403" s="10" t="s">
        <v>807</v>
      </c>
      <c r="D403" s="58" t="s">
        <v>4191</v>
      </c>
      <c r="E403" s="51"/>
      <c r="F403" s="51"/>
      <c r="G403" s="58" t="s">
        <v>4191</v>
      </c>
      <c r="H403" s="48"/>
    </row>
    <row r="404" spans="1:8" ht="19.5" customHeight="1">
      <c r="A404" s="10" t="s">
        <v>808</v>
      </c>
      <c r="B404" s="10" t="s">
        <v>11</v>
      </c>
      <c r="C404" s="10" t="s">
        <v>809</v>
      </c>
      <c r="D404" s="58" t="s">
        <v>4191</v>
      </c>
      <c r="E404" s="51"/>
      <c r="F404" s="51"/>
      <c r="G404" s="58" t="s">
        <v>4191</v>
      </c>
      <c r="H404" s="48"/>
    </row>
    <row r="405" spans="1:8" ht="19.5" customHeight="1">
      <c r="A405" s="10" t="s">
        <v>810</v>
      </c>
      <c r="B405" s="10" t="s">
        <v>11</v>
      </c>
      <c r="C405" s="10" t="s">
        <v>811</v>
      </c>
      <c r="D405" s="58" t="s">
        <v>4191</v>
      </c>
      <c r="E405" s="51"/>
      <c r="F405" s="51"/>
      <c r="G405" s="58" t="s">
        <v>4191</v>
      </c>
      <c r="H405" s="48"/>
    </row>
    <row r="406" spans="1:8" ht="19.5" customHeight="1">
      <c r="A406" s="10" t="s">
        <v>812</v>
      </c>
      <c r="B406" s="10" t="s">
        <v>11</v>
      </c>
      <c r="C406" s="10" t="s">
        <v>813</v>
      </c>
      <c r="D406" s="58" t="s">
        <v>4191</v>
      </c>
      <c r="E406" s="51"/>
      <c r="F406" s="51"/>
      <c r="G406" s="58" t="s">
        <v>4191</v>
      </c>
      <c r="H406" s="48"/>
    </row>
    <row r="407" spans="1:8" ht="19.5" customHeight="1">
      <c r="A407" s="10" t="s">
        <v>814</v>
      </c>
      <c r="B407" s="10" t="s">
        <v>11</v>
      </c>
      <c r="C407" s="10" t="s">
        <v>815</v>
      </c>
      <c r="D407" s="58" t="s">
        <v>4191</v>
      </c>
      <c r="E407" s="51"/>
      <c r="F407" s="51"/>
      <c r="G407" s="58" t="s">
        <v>4191</v>
      </c>
      <c r="H407" s="48"/>
    </row>
    <row r="408" spans="1:8" ht="19.5" customHeight="1">
      <c r="A408" s="10" t="s">
        <v>816</v>
      </c>
      <c r="B408" s="10" t="s">
        <v>11</v>
      </c>
      <c r="C408" s="10" t="s">
        <v>817</v>
      </c>
      <c r="D408" s="58" t="s">
        <v>4191</v>
      </c>
      <c r="E408" s="51"/>
      <c r="F408" s="51"/>
      <c r="G408" s="58" t="s">
        <v>4191</v>
      </c>
      <c r="H408" s="48"/>
    </row>
    <row r="409" spans="1:8" ht="19.5" customHeight="1">
      <c r="A409" s="10" t="s">
        <v>818</v>
      </c>
      <c r="B409" s="10" t="s">
        <v>11</v>
      </c>
      <c r="C409" s="10" t="s">
        <v>819</v>
      </c>
      <c r="D409" s="58" t="s">
        <v>4191</v>
      </c>
      <c r="E409" s="51"/>
      <c r="F409" s="51"/>
      <c r="G409" s="58" t="s">
        <v>4191</v>
      </c>
      <c r="H409" s="48"/>
    </row>
    <row r="410" spans="1:8" ht="19.5" customHeight="1">
      <c r="A410" s="10" t="s">
        <v>820</v>
      </c>
      <c r="B410" s="10" t="s">
        <v>11</v>
      </c>
      <c r="C410" s="10" t="s">
        <v>821</v>
      </c>
      <c r="D410" s="58" t="s">
        <v>4191</v>
      </c>
      <c r="E410" s="51"/>
      <c r="F410" s="51"/>
      <c r="G410" s="58" t="s">
        <v>4191</v>
      </c>
      <c r="H410" s="48"/>
    </row>
    <row r="411" spans="1:8" ht="19.5" customHeight="1">
      <c r="A411" s="10" t="s">
        <v>822</v>
      </c>
      <c r="B411" s="10" t="s">
        <v>11</v>
      </c>
      <c r="C411" s="10" t="s">
        <v>823</v>
      </c>
      <c r="D411" s="58" t="s">
        <v>4191</v>
      </c>
      <c r="E411" s="51"/>
      <c r="F411" s="51"/>
      <c r="G411" s="58" t="s">
        <v>4191</v>
      </c>
      <c r="H411" s="48"/>
    </row>
    <row r="412" spans="1:8" ht="19.5" customHeight="1">
      <c r="A412" s="10" t="s">
        <v>824</v>
      </c>
      <c r="B412" s="10" t="s">
        <v>11</v>
      </c>
      <c r="C412" s="10" t="s">
        <v>825</v>
      </c>
      <c r="D412" s="58" t="s">
        <v>4191</v>
      </c>
      <c r="E412" s="51"/>
      <c r="F412" s="51"/>
      <c r="G412" s="58" t="s">
        <v>4191</v>
      </c>
      <c r="H412" s="48"/>
    </row>
    <row r="413" spans="1:8" ht="19.5" customHeight="1">
      <c r="A413" s="10" t="s">
        <v>826</v>
      </c>
      <c r="B413" s="10" t="s">
        <v>11</v>
      </c>
      <c r="C413" s="10" t="s">
        <v>827</v>
      </c>
      <c r="D413" s="58" t="s">
        <v>4191</v>
      </c>
      <c r="E413" s="51"/>
      <c r="F413" s="51"/>
      <c r="G413" s="58" t="s">
        <v>4191</v>
      </c>
      <c r="H413" s="48"/>
    </row>
    <row r="414" spans="1:8" ht="19.5" customHeight="1">
      <c r="A414" s="11" t="s">
        <v>828</v>
      </c>
      <c r="B414" s="10" t="s">
        <v>11</v>
      </c>
      <c r="C414" s="52" t="s">
        <v>829</v>
      </c>
      <c r="D414" s="58" t="s">
        <v>4191</v>
      </c>
      <c r="E414" s="51"/>
      <c r="F414" s="51"/>
      <c r="G414" s="58" t="s">
        <v>4191</v>
      </c>
      <c r="H414" s="48"/>
    </row>
    <row r="415" spans="1:8" ht="19.5" customHeight="1">
      <c r="A415" s="10" t="s">
        <v>830</v>
      </c>
      <c r="B415" s="10" t="s">
        <v>11</v>
      </c>
      <c r="C415" s="10" t="s">
        <v>831</v>
      </c>
      <c r="D415" s="58" t="s">
        <v>4191</v>
      </c>
      <c r="E415" s="51"/>
      <c r="F415" s="51"/>
      <c r="G415" s="58" t="s">
        <v>4191</v>
      </c>
      <c r="H415" s="48"/>
    </row>
    <row r="416" spans="1:8" ht="19.5" customHeight="1">
      <c r="A416" s="10" t="s">
        <v>832</v>
      </c>
      <c r="B416" s="10" t="s">
        <v>11</v>
      </c>
      <c r="C416" s="10" t="s">
        <v>833</v>
      </c>
      <c r="D416" s="58" t="s">
        <v>4191</v>
      </c>
      <c r="E416" s="51"/>
      <c r="F416" s="51"/>
      <c r="G416" s="58" t="s">
        <v>4191</v>
      </c>
      <c r="H416" s="4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8"/>
  <sheetViews>
    <sheetView zoomScale="115" zoomScaleNormal="115" zoomScalePageLayoutView="0" workbookViewId="0" topLeftCell="A48">
      <selection activeCell="K76" sqref="K76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3460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3461</v>
      </c>
      <c r="B4" s="10" t="s">
        <v>3462</v>
      </c>
      <c r="C4" s="10" t="s">
        <v>3463</v>
      </c>
      <c r="D4" s="10">
        <v>69.7</v>
      </c>
      <c r="E4" s="24"/>
      <c r="F4" s="16"/>
      <c r="G4" s="17">
        <f>SUM(D4+F4)</f>
        <v>69.7</v>
      </c>
      <c r="H4" s="18">
        <f>COUNTIF($G$4:$G$26,"&gt;"&amp;G4)+1</f>
        <v>1</v>
      </c>
    </row>
    <row r="5" spans="1:8" ht="19.5" customHeight="1">
      <c r="A5" s="10" t="s">
        <v>3464</v>
      </c>
      <c r="B5" s="10" t="s">
        <v>3462</v>
      </c>
      <c r="C5" s="10" t="s">
        <v>3465</v>
      </c>
      <c r="D5" s="10">
        <v>67.9</v>
      </c>
      <c r="E5" s="24"/>
      <c r="F5" s="16"/>
      <c r="G5" s="17">
        <f aca="true" t="shared" si="0" ref="G5:G26">SUM(D5+F5)</f>
        <v>67.9</v>
      </c>
      <c r="H5" s="18">
        <f aca="true" t="shared" si="1" ref="H5:H26">COUNTIF($G$4:$G$26,"&gt;"&amp;G5)+1</f>
        <v>2</v>
      </c>
    </row>
    <row r="6" spans="1:8" ht="19.5" customHeight="1">
      <c r="A6" s="10" t="s">
        <v>3466</v>
      </c>
      <c r="B6" s="10" t="s">
        <v>3462</v>
      </c>
      <c r="C6" s="10" t="s">
        <v>3467</v>
      </c>
      <c r="D6" s="10">
        <v>62.9</v>
      </c>
      <c r="E6" s="24"/>
      <c r="F6" s="16"/>
      <c r="G6" s="17">
        <f t="shared" si="0"/>
        <v>62.9</v>
      </c>
      <c r="H6" s="18">
        <f t="shared" si="1"/>
        <v>3</v>
      </c>
    </row>
    <row r="7" spans="1:8" ht="19.5" customHeight="1">
      <c r="A7" s="10" t="s">
        <v>3468</v>
      </c>
      <c r="B7" s="10" t="s">
        <v>3462</v>
      </c>
      <c r="C7" s="10" t="s">
        <v>3469</v>
      </c>
      <c r="D7" s="10">
        <v>61.1</v>
      </c>
      <c r="E7" s="24"/>
      <c r="F7" s="16"/>
      <c r="G7" s="17">
        <f t="shared" si="0"/>
        <v>61.1</v>
      </c>
      <c r="H7" s="18">
        <f t="shared" si="1"/>
        <v>4</v>
      </c>
    </row>
    <row r="8" spans="1:8" ht="19.5" customHeight="1">
      <c r="A8" s="10" t="s">
        <v>3470</v>
      </c>
      <c r="B8" s="10" t="s">
        <v>3462</v>
      </c>
      <c r="C8" s="10" t="s">
        <v>3471</v>
      </c>
      <c r="D8" s="10">
        <v>60.6</v>
      </c>
      <c r="E8" s="24"/>
      <c r="F8" s="16"/>
      <c r="G8" s="17">
        <f t="shared" si="0"/>
        <v>60.6</v>
      </c>
      <c r="H8" s="18">
        <f t="shared" si="1"/>
        <v>5</v>
      </c>
    </row>
    <row r="9" spans="1:8" ht="19.5" customHeight="1">
      <c r="A9" s="10" t="s">
        <v>3472</v>
      </c>
      <c r="B9" s="10" t="s">
        <v>3462</v>
      </c>
      <c r="C9" s="10" t="s">
        <v>3473</v>
      </c>
      <c r="D9" s="10">
        <v>56.8</v>
      </c>
      <c r="E9" s="24"/>
      <c r="F9" s="16"/>
      <c r="G9" s="17">
        <f t="shared" si="0"/>
        <v>56.8</v>
      </c>
      <c r="H9" s="18">
        <f t="shared" si="1"/>
        <v>6</v>
      </c>
    </row>
    <row r="10" spans="1:8" ht="19.5" customHeight="1">
      <c r="A10" s="10" t="s">
        <v>3474</v>
      </c>
      <c r="B10" s="10" t="s">
        <v>3462</v>
      </c>
      <c r="C10" s="10" t="s">
        <v>3475</v>
      </c>
      <c r="D10" s="10">
        <v>55.4</v>
      </c>
      <c r="E10" s="24"/>
      <c r="F10" s="16"/>
      <c r="G10" s="17">
        <f t="shared" si="0"/>
        <v>55.4</v>
      </c>
      <c r="H10" s="18">
        <f t="shared" si="1"/>
        <v>7</v>
      </c>
    </row>
    <row r="11" spans="1:8" ht="19.5" customHeight="1">
      <c r="A11" s="10" t="s">
        <v>3476</v>
      </c>
      <c r="B11" s="10" t="s">
        <v>3462</v>
      </c>
      <c r="C11" s="10" t="s">
        <v>3477</v>
      </c>
      <c r="D11" s="10">
        <v>54.6</v>
      </c>
      <c r="E11" s="24"/>
      <c r="F11" s="16"/>
      <c r="G11" s="17">
        <f t="shared" si="0"/>
        <v>54.6</v>
      </c>
      <c r="H11" s="18">
        <f t="shared" si="1"/>
        <v>8</v>
      </c>
    </row>
    <row r="12" spans="1:8" ht="19.5" customHeight="1">
      <c r="A12" s="10" t="s">
        <v>3478</v>
      </c>
      <c r="B12" s="10" t="s">
        <v>3462</v>
      </c>
      <c r="C12" s="10" t="s">
        <v>3479</v>
      </c>
      <c r="D12" s="10">
        <v>54.6</v>
      </c>
      <c r="E12" s="24"/>
      <c r="F12" s="16"/>
      <c r="G12" s="17">
        <f t="shared" si="0"/>
        <v>54.6</v>
      </c>
      <c r="H12" s="18">
        <f t="shared" si="1"/>
        <v>8</v>
      </c>
    </row>
    <row r="13" spans="1:8" ht="19.5" customHeight="1">
      <c r="A13" s="10" t="s">
        <v>3480</v>
      </c>
      <c r="B13" s="10" t="s">
        <v>3462</v>
      </c>
      <c r="C13" s="10" t="s">
        <v>3481</v>
      </c>
      <c r="D13" s="10">
        <v>54.1</v>
      </c>
      <c r="E13" s="24"/>
      <c r="F13" s="16"/>
      <c r="G13" s="17">
        <f t="shared" si="0"/>
        <v>54.1</v>
      </c>
      <c r="H13" s="18">
        <f t="shared" si="1"/>
        <v>10</v>
      </c>
    </row>
    <row r="14" spans="1:8" ht="19.5" customHeight="1">
      <c r="A14" s="10" t="s">
        <v>3482</v>
      </c>
      <c r="B14" s="10" t="s">
        <v>3462</v>
      </c>
      <c r="C14" s="10" t="s">
        <v>3483</v>
      </c>
      <c r="D14" s="10">
        <v>53.6</v>
      </c>
      <c r="E14" s="24"/>
      <c r="F14" s="16"/>
      <c r="G14" s="17">
        <f t="shared" si="0"/>
        <v>53.6</v>
      </c>
      <c r="H14" s="18">
        <f t="shared" si="1"/>
        <v>11</v>
      </c>
    </row>
    <row r="15" spans="1:8" ht="19.5" customHeight="1">
      <c r="A15" s="10" t="s">
        <v>3484</v>
      </c>
      <c r="B15" s="10" t="s">
        <v>3462</v>
      </c>
      <c r="C15" s="10" t="s">
        <v>3485</v>
      </c>
      <c r="D15" s="10">
        <v>52.7</v>
      </c>
      <c r="E15" s="24"/>
      <c r="F15" s="16"/>
      <c r="G15" s="17">
        <f t="shared" si="0"/>
        <v>52.7</v>
      </c>
      <c r="H15" s="18">
        <f t="shared" si="1"/>
        <v>12</v>
      </c>
    </row>
    <row r="16" spans="1:8" ht="19.5" customHeight="1">
      <c r="A16" s="10" t="s">
        <v>3486</v>
      </c>
      <c r="B16" s="10" t="s">
        <v>3462</v>
      </c>
      <c r="C16" s="10" t="s">
        <v>3487</v>
      </c>
      <c r="D16" s="10">
        <v>52.4</v>
      </c>
      <c r="E16" s="24"/>
      <c r="F16" s="16"/>
      <c r="G16" s="17">
        <f t="shared" si="0"/>
        <v>52.4</v>
      </c>
      <c r="H16" s="18">
        <f t="shared" si="1"/>
        <v>13</v>
      </c>
    </row>
    <row r="17" spans="1:8" ht="19.5" customHeight="1">
      <c r="A17" s="10" t="s">
        <v>3488</v>
      </c>
      <c r="B17" s="10" t="s">
        <v>3462</v>
      </c>
      <c r="C17" s="10" t="s">
        <v>3489</v>
      </c>
      <c r="D17" s="10">
        <v>52.3</v>
      </c>
      <c r="E17" s="24"/>
      <c r="F17" s="16"/>
      <c r="G17" s="17">
        <f t="shared" si="0"/>
        <v>52.3</v>
      </c>
      <c r="H17" s="18">
        <f t="shared" si="1"/>
        <v>14</v>
      </c>
    </row>
    <row r="18" spans="1:8" ht="19.5" customHeight="1">
      <c r="A18" s="10" t="s">
        <v>3490</v>
      </c>
      <c r="B18" s="10" t="s">
        <v>3462</v>
      </c>
      <c r="C18" s="10" t="s">
        <v>3491</v>
      </c>
      <c r="D18" s="10">
        <v>49.7</v>
      </c>
      <c r="E18" s="24"/>
      <c r="F18" s="16"/>
      <c r="G18" s="17">
        <f t="shared" si="0"/>
        <v>49.7</v>
      </c>
      <c r="H18" s="18">
        <f t="shared" si="1"/>
        <v>15</v>
      </c>
    </row>
    <row r="19" spans="1:8" ht="19.5" customHeight="1">
      <c r="A19" s="10" t="s">
        <v>3492</v>
      </c>
      <c r="B19" s="10" t="s">
        <v>3462</v>
      </c>
      <c r="C19" s="10" t="s">
        <v>3493</v>
      </c>
      <c r="D19" s="10">
        <v>49.4</v>
      </c>
      <c r="E19" s="24"/>
      <c r="F19" s="16"/>
      <c r="G19" s="17">
        <f t="shared" si="0"/>
        <v>49.4</v>
      </c>
      <c r="H19" s="18">
        <f t="shared" si="1"/>
        <v>16</v>
      </c>
    </row>
    <row r="20" spans="1:8" ht="19.5" customHeight="1">
      <c r="A20" s="10" t="s">
        <v>3494</v>
      </c>
      <c r="B20" s="10" t="s">
        <v>3462</v>
      </c>
      <c r="C20" s="10" t="s">
        <v>3495</v>
      </c>
      <c r="D20" s="10">
        <v>48.4</v>
      </c>
      <c r="E20" s="24"/>
      <c r="F20" s="16"/>
      <c r="G20" s="17">
        <f t="shared" si="0"/>
        <v>48.4</v>
      </c>
      <c r="H20" s="18">
        <f t="shared" si="1"/>
        <v>17</v>
      </c>
    </row>
    <row r="21" spans="1:8" ht="19.5" customHeight="1">
      <c r="A21" s="10" t="s">
        <v>3496</v>
      </c>
      <c r="B21" s="10" t="s">
        <v>3462</v>
      </c>
      <c r="C21" s="10" t="s">
        <v>3497</v>
      </c>
      <c r="D21" s="10">
        <v>47.8</v>
      </c>
      <c r="E21" s="24"/>
      <c r="F21" s="16"/>
      <c r="G21" s="17">
        <f t="shared" si="0"/>
        <v>47.8</v>
      </c>
      <c r="H21" s="18">
        <f t="shared" si="1"/>
        <v>18</v>
      </c>
    </row>
    <row r="22" spans="1:8" ht="19.5" customHeight="1">
      <c r="A22" s="10" t="s">
        <v>3498</v>
      </c>
      <c r="B22" s="10" t="s">
        <v>3462</v>
      </c>
      <c r="C22" s="10" t="s">
        <v>3499</v>
      </c>
      <c r="D22" s="10">
        <v>47.4</v>
      </c>
      <c r="E22" s="24"/>
      <c r="F22" s="16"/>
      <c r="G22" s="17">
        <f t="shared" si="0"/>
        <v>47.4</v>
      </c>
      <c r="H22" s="18">
        <f t="shared" si="1"/>
        <v>19</v>
      </c>
    </row>
    <row r="23" spans="1:8" ht="19.5" customHeight="1">
      <c r="A23" s="10" t="s">
        <v>3500</v>
      </c>
      <c r="B23" s="10" t="s">
        <v>3462</v>
      </c>
      <c r="C23" s="10" t="s">
        <v>3501</v>
      </c>
      <c r="D23" s="10">
        <v>46.8</v>
      </c>
      <c r="E23" s="24"/>
      <c r="F23" s="16"/>
      <c r="G23" s="17">
        <f t="shared" si="0"/>
        <v>46.8</v>
      </c>
      <c r="H23" s="18">
        <f t="shared" si="1"/>
        <v>20</v>
      </c>
    </row>
    <row r="24" spans="1:8" ht="19.5" customHeight="1">
      <c r="A24" s="10" t="s">
        <v>3502</v>
      </c>
      <c r="B24" s="10" t="s">
        <v>3462</v>
      </c>
      <c r="C24" s="10" t="s">
        <v>3503</v>
      </c>
      <c r="D24" s="10">
        <v>46</v>
      </c>
      <c r="E24" s="24"/>
      <c r="F24" s="16"/>
      <c r="G24" s="17">
        <f t="shared" si="0"/>
        <v>46</v>
      </c>
      <c r="H24" s="18">
        <f t="shared" si="1"/>
        <v>21</v>
      </c>
    </row>
    <row r="25" spans="1:8" ht="19.5" customHeight="1">
      <c r="A25" s="10" t="s">
        <v>3504</v>
      </c>
      <c r="B25" s="10" t="s">
        <v>3462</v>
      </c>
      <c r="C25" s="10" t="s">
        <v>3505</v>
      </c>
      <c r="D25" s="10">
        <v>45</v>
      </c>
      <c r="E25" s="24"/>
      <c r="F25" s="16"/>
      <c r="G25" s="17">
        <f t="shared" si="0"/>
        <v>45</v>
      </c>
      <c r="H25" s="18">
        <f t="shared" si="1"/>
        <v>22</v>
      </c>
    </row>
    <row r="26" spans="1:8" ht="19.5" customHeight="1">
      <c r="A26" s="10" t="s">
        <v>3506</v>
      </c>
      <c r="B26" s="10" t="s">
        <v>3462</v>
      </c>
      <c r="C26" s="10" t="s">
        <v>3507</v>
      </c>
      <c r="D26" s="10">
        <v>37.9</v>
      </c>
      <c r="E26" s="24"/>
      <c r="F26" s="16"/>
      <c r="G26" s="17">
        <f t="shared" si="0"/>
        <v>37.9</v>
      </c>
      <c r="H26" s="18">
        <f t="shared" si="1"/>
        <v>23</v>
      </c>
    </row>
    <row r="27" spans="1:8" ht="19.5" customHeight="1">
      <c r="A27" s="10" t="s">
        <v>3508</v>
      </c>
      <c r="B27" s="10" t="s">
        <v>3462</v>
      </c>
      <c r="C27" s="10" t="s">
        <v>3509</v>
      </c>
      <c r="D27" s="58" t="s">
        <v>4191</v>
      </c>
      <c r="E27" s="24"/>
      <c r="F27" s="16"/>
      <c r="G27" s="58" t="s">
        <v>4191</v>
      </c>
      <c r="H27" s="18"/>
    </row>
    <row r="28" spans="1:8" ht="19.5" customHeight="1">
      <c r="A28" s="10" t="s">
        <v>3510</v>
      </c>
      <c r="B28" s="10" t="s">
        <v>3462</v>
      </c>
      <c r="C28" s="10" t="s">
        <v>3511</v>
      </c>
      <c r="D28" s="58" t="s">
        <v>4191</v>
      </c>
      <c r="E28" s="24"/>
      <c r="F28" s="16"/>
      <c r="G28" s="58" t="s">
        <v>4191</v>
      </c>
      <c r="H28" s="18"/>
    </row>
    <row r="29" spans="1:8" ht="19.5" customHeight="1">
      <c r="A29" s="10" t="s">
        <v>3512</v>
      </c>
      <c r="B29" s="10" t="s">
        <v>3462</v>
      </c>
      <c r="C29" s="10" t="s">
        <v>3513</v>
      </c>
      <c r="D29" s="58" t="s">
        <v>4191</v>
      </c>
      <c r="E29" s="24"/>
      <c r="F29" s="16"/>
      <c r="G29" s="58" t="s">
        <v>4191</v>
      </c>
      <c r="H29" s="18"/>
    </row>
    <row r="30" spans="1:8" ht="19.5" customHeight="1">
      <c r="A30" s="10" t="s">
        <v>3514</v>
      </c>
      <c r="B30" s="10" t="s">
        <v>3462</v>
      </c>
      <c r="C30" s="10" t="s">
        <v>3515</v>
      </c>
      <c r="D30" s="58" t="s">
        <v>4191</v>
      </c>
      <c r="E30" s="24"/>
      <c r="F30" s="16"/>
      <c r="G30" s="58" t="s">
        <v>4191</v>
      </c>
      <c r="H30" s="18"/>
    </row>
    <row r="31" spans="1:8" ht="19.5" customHeight="1">
      <c r="A31" s="10" t="s">
        <v>3516</v>
      </c>
      <c r="B31" s="10" t="s">
        <v>3462</v>
      </c>
      <c r="C31" s="10" t="s">
        <v>3517</v>
      </c>
      <c r="D31" s="58" t="s">
        <v>4191</v>
      </c>
      <c r="E31" s="24"/>
      <c r="F31" s="16"/>
      <c r="G31" s="58" t="s">
        <v>4191</v>
      </c>
      <c r="H31" s="18"/>
    </row>
    <row r="32" spans="1:8" ht="19.5" customHeight="1">
      <c r="A32" s="10" t="s">
        <v>3518</v>
      </c>
      <c r="B32" s="10" t="s">
        <v>3462</v>
      </c>
      <c r="C32" s="10" t="s">
        <v>3519</v>
      </c>
      <c r="D32" s="58" t="s">
        <v>4191</v>
      </c>
      <c r="E32" s="24"/>
      <c r="F32" s="16"/>
      <c r="G32" s="58" t="s">
        <v>4191</v>
      </c>
      <c r="H32" s="18"/>
    </row>
    <row r="33" spans="1:8" ht="19.5" customHeight="1">
      <c r="A33" s="10" t="s">
        <v>3520</v>
      </c>
      <c r="B33" s="10" t="s">
        <v>3462</v>
      </c>
      <c r="C33" s="10" t="s">
        <v>3521</v>
      </c>
      <c r="D33" s="58" t="s">
        <v>4191</v>
      </c>
      <c r="E33" s="24"/>
      <c r="F33" s="16"/>
      <c r="G33" s="58" t="s">
        <v>4191</v>
      </c>
      <c r="H33" s="18"/>
    </row>
    <row r="34" spans="1:8" ht="19.5" customHeight="1">
      <c r="A34" s="10" t="s">
        <v>3522</v>
      </c>
      <c r="B34" s="10" t="s">
        <v>3462</v>
      </c>
      <c r="C34" s="10" t="s">
        <v>3523</v>
      </c>
      <c r="D34" s="58" t="s">
        <v>4191</v>
      </c>
      <c r="E34" s="24"/>
      <c r="F34" s="16"/>
      <c r="G34" s="58" t="s">
        <v>4191</v>
      </c>
      <c r="H34" s="18"/>
    </row>
    <row r="35" spans="1:8" ht="19.5" customHeight="1">
      <c r="A35" s="10" t="s">
        <v>3524</v>
      </c>
      <c r="B35" s="10" t="s">
        <v>3462</v>
      </c>
      <c r="C35" s="10" t="s">
        <v>3525</v>
      </c>
      <c r="D35" s="58" t="s">
        <v>4191</v>
      </c>
      <c r="E35" s="24"/>
      <c r="F35" s="16"/>
      <c r="G35" s="58" t="s">
        <v>4191</v>
      </c>
      <c r="H35" s="18"/>
    </row>
    <row r="36" spans="1:8" ht="19.5" customHeight="1">
      <c r="A36" s="10" t="s">
        <v>3526</v>
      </c>
      <c r="B36" s="10" t="s">
        <v>3462</v>
      </c>
      <c r="C36" s="10" t="s">
        <v>3527</v>
      </c>
      <c r="D36" s="58" t="s">
        <v>4191</v>
      </c>
      <c r="E36" s="24"/>
      <c r="F36" s="16"/>
      <c r="G36" s="58" t="s">
        <v>4191</v>
      </c>
      <c r="H36" s="18"/>
    </row>
    <row r="37" spans="1:8" ht="19.5" customHeight="1">
      <c r="A37" s="10" t="s">
        <v>3528</v>
      </c>
      <c r="B37" s="10" t="s">
        <v>3462</v>
      </c>
      <c r="C37" s="10" t="s">
        <v>3529</v>
      </c>
      <c r="D37" s="58" t="s">
        <v>4191</v>
      </c>
      <c r="E37" s="24"/>
      <c r="F37" s="16"/>
      <c r="G37" s="58" t="s">
        <v>4191</v>
      </c>
      <c r="H37" s="18"/>
    </row>
    <row r="38" spans="1:8" ht="19.5" customHeight="1">
      <c r="A38" s="10" t="s">
        <v>3530</v>
      </c>
      <c r="B38" s="10" t="s">
        <v>3462</v>
      </c>
      <c r="C38" s="10" t="s">
        <v>3531</v>
      </c>
      <c r="D38" s="58" t="s">
        <v>4191</v>
      </c>
      <c r="E38" s="24"/>
      <c r="F38" s="16"/>
      <c r="G38" s="58" t="s">
        <v>4191</v>
      </c>
      <c r="H38" s="18"/>
    </row>
    <row r="39" spans="1:8" ht="19.5" customHeight="1">
      <c r="A39" s="10" t="s">
        <v>3532</v>
      </c>
      <c r="B39" s="10" t="s">
        <v>3462</v>
      </c>
      <c r="C39" s="10" t="s">
        <v>3533</v>
      </c>
      <c r="D39" s="58" t="s">
        <v>4191</v>
      </c>
      <c r="E39" s="24"/>
      <c r="F39" s="16"/>
      <c r="G39" s="58" t="s">
        <v>4191</v>
      </c>
      <c r="H39" s="18"/>
    </row>
    <row r="40" spans="1:8" ht="19.5" customHeight="1">
      <c r="A40" s="10" t="s">
        <v>3534</v>
      </c>
      <c r="B40" s="10" t="s">
        <v>3462</v>
      </c>
      <c r="C40" s="10" t="s">
        <v>3535</v>
      </c>
      <c r="D40" s="58" t="s">
        <v>4191</v>
      </c>
      <c r="E40" s="24"/>
      <c r="F40" s="16"/>
      <c r="G40" s="58" t="s">
        <v>4191</v>
      </c>
      <c r="H40" s="18"/>
    </row>
    <row r="41" spans="1:8" ht="19.5" customHeight="1">
      <c r="A41" s="10" t="s">
        <v>3536</v>
      </c>
      <c r="B41" s="10" t="s">
        <v>3462</v>
      </c>
      <c r="C41" s="10" t="s">
        <v>3537</v>
      </c>
      <c r="D41" s="58" t="s">
        <v>4191</v>
      </c>
      <c r="E41" s="24"/>
      <c r="F41" s="16"/>
      <c r="G41" s="58" t="s">
        <v>4191</v>
      </c>
      <c r="H41" s="18"/>
    </row>
    <row r="42" spans="1:8" ht="19.5" customHeight="1">
      <c r="A42" s="10" t="s">
        <v>3538</v>
      </c>
      <c r="B42" s="10" t="s">
        <v>3462</v>
      </c>
      <c r="C42" s="10" t="s">
        <v>3539</v>
      </c>
      <c r="D42" s="58" t="s">
        <v>4191</v>
      </c>
      <c r="E42" s="24"/>
      <c r="F42" s="16"/>
      <c r="G42" s="58" t="s">
        <v>4191</v>
      </c>
      <c r="H42" s="18"/>
    </row>
    <row r="43" spans="1:8" ht="19.5" customHeight="1">
      <c r="A43" s="10" t="s">
        <v>3540</v>
      </c>
      <c r="B43" s="10" t="s">
        <v>3462</v>
      </c>
      <c r="C43" s="10" t="s">
        <v>3541</v>
      </c>
      <c r="D43" s="58" t="s">
        <v>4191</v>
      </c>
      <c r="E43" s="24"/>
      <c r="F43" s="16"/>
      <c r="G43" s="58" t="s">
        <v>4191</v>
      </c>
      <c r="H43" s="18"/>
    </row>
    <row r="44" spans="1:8" ht="19.5" customHeight="1">
      <c r="A44" s="10" t="s">
        <v>3542</v>
      </c>
      <c r="B44" s="10" t="s">
        <v>3462</v>
      </c>
      <c r="C44" s="10" t="s">
        <v>3543</v>
      </c>
      <c r="D44" s="58" t="s">
        <v>4191</v>
      </c>
      <c r="E44" s="24"/>
      <c r="F44" s="16"/>
      <c r="G44" s="58" t="s">
        <v>4191</v>
      </c>
      <c r="H44" s="18"/>
    </row>
    <row r="45" spans="1:8" ht="19.5" customHeight="1">
      <c r="A45" s="10" t="s">
        <v>3544</v>
      </c>
      <c r="B45" s="10" t="s">
        <v>3462</v>
      </c>
      <c r="C45" s="10" t="s">
        <v>3545</v>
      </c>
      <c r="D45" s="58" t="s">
        <v>4191</v>
      </c>
      <c r="E45" s="24"/>
      <c r="F45" s="16"/>
      <c r="G45" s="58" t="s">
        <v>4191</v>
      </c>
      <c r="H45" s="18"/>
    </row>
    <row r="46" spans="1:8" ht="19.5" customHeight="1">
      <c r="A46" s="10" t="s">
        <v>3546</v>
      </c>
      <c r="B46" s="10" t="s">
        <v>3462</v>
      </c>
      <c r="C46" s="10" t="s">
        <v>3547</v>
      </c>
      <c r="D46" s="58" t="s">
        <v>4191</v>
      </c>
      <c r="E46" s="24"/>
      <c r="F46" s="16"/>
      <c r="G46" s="58" t="s">
        <v>4191</v>
      </c>
      <c r="H46" s="18"/>
    </row>
    <row r="47" spans="1:8" ht="19.5" customHeight="1">
      <c r="A47" s="10" t="s">
        <v>3548</v>
      </c>
      <c r="B47" s="10" t="s">
        <v>3462</v>
      </c>
      <c r="C47" s="10" t="s">
        <v>3549</v>
      </c>
      <c r="D47" s="58" t="s">
        <v>4191</v>
      </c>
      <c r="E47" s="24"/>
      <c r="F47" s="16"/>
      <c r="G47" s="58" t="s">
        <v>4191</v>
      </c>
      <c r="H47" s="22"/>
    </row>
    <row r="48" spans="1:8" ht="19.5" customHeight="1">
      <c r="A48" s="10" t="s">
        <v>3550</v>
      </c>
      <c r="B48" s="10" t="s">
        <v>3462</v>
      </c>
      <c r="C48" s="10" t="s">
        <v>3551</v>
      </c>
      <c r="D48" s="58" t="s">
        <v>4191</v>
      </c>
      <c r="E48" s="24"/>
      <c r="F48" s="16"/>
      <c r="G48" s="58" t="s">
        <v>4191</v>
      </c>
      <c r="H48" s="22"/>
    </row>
    <row r="49" spans="1:8" ht="19.5" customHeight="1">
      <c r="A49" s="10" t="s">
        <v>3552</v>
      </c>
      <c r="B49" s="10" t="s">
        <v>3462</v>
      </c>
      <c r="C49" s="10" t="s">
        <v>3553</v>
      </c>
      <c r="D49" s="58" t="s">
        <v>4191</v>
      </c>
      <c r="E49" s="24"/>
      <c r="F49" s="16"/>
      <c r="G49" s="58" t="s">
        <v>4191</v>
      </c>
      <c r="H49" s="22"/>
    </row>
    <row r="50" spans="1:8" ht="19.5" customHeight="1">
      <c r="A50" s="10" t="s">
        <v>3554</v>
      </c>
      <c r="B50" s="10" t="s">
        <v>3462</v>
      </c>
      <c r="C50" s="10" t="s">
        <v>3555</v>
      </c>
      <c r="D50" s="58" t="s">
        <v>4191</v>
      </c>
      <c r="E50" s="24"/>
      <c r="F50" s="16"/>
      <c r="G50" s="58" t="s">
        <v>4191</v>
      </c>
      <c r="H50" s="22"/>
    </row>
    <row r="51" spans="1:8" ht="19.5" customHeight="1">
      <c r="A51" s="10" t="s">
        <v>3556</v>
      </c>
      <c r="B51" s="10" t="s">
        <v>3462</v>
      </c>
      <c r="C51" s="10" t="s">
        <v>3557</v>
      </c>
      <c r="D51" s="58" t="s">
        <v>4191</v>
      </c>
      <c r="E51" s="24"/>
      <c r="F51" s="16"/>
      <c r="G51" s="58" t="s">
        <v>4191</v>
      </c>
      <c r="H51" s="22"/>
    </row>
    <row r="52" spans="1:8" ht="19.5" customHeight="1">
      <c r="A52" s="10" t="s">
        <v>3558</v>
      </c>
      <c r="B52" s="10" t="s">
        <v>3462</v>
      </c>
      <c r="C52" s="10" t="s">
        <v>3559</v>
      </c>
      <c r="D52" s="58" t="s">
        <v>4191</v>
      </c>
      <c r="E52" s="24"/>
      <c r="F52" s="16"/>
      <c r="G52" s="58" t="s">
        <v>4191</v>
      </c>
      <c r="H52" s="22"/>
    </row>
    <row r="53" spans="1:8" ht="19.5" customHeight="1">
      <c r="A53" s="10" t="s">
        <v>3560</v>
      </c>
      <c r="B53" s="10" t="s">
        <v>3462</v>
      </c>
      <c r="C53" s="10" t="s">
        <v>3561</v>
      </c>
      <c r="D53" s="58" t="s">
        <v>4191</v>
      </c>
      <c r="E53" s="24"/>
      <c r="F53" s="16"/>
      <c r="G53" s="58" t="s">
        <v>4191</v>
      </c>
      <c r="H53" s="22"/>
    </row>
    <row r="54" spans="1:8" ht="19.5" customHeight="1">
      <c r="A54" s="10" t="s">
        <v>3562</v>
      </c>
      <c r="B54" s="10" t="s">
        <v>3462</v>
      </c>
      <c r="C54" s="10" t="s">
        <v>3563</v>
      </c>
      <c r="D54" s="58" t="s">
        <v>4191</v>
      </c>
      <c r="E54" s="24"/>
      <c r="F54" s="16"/>
      <c r="G54" s="58" t="s">
        <v>4191</v>
      </c>
      <c r="H54" s="22"/>
    </row>
    <row r="55" spans="1:8" ht="19.5" customHeight="1">
      <c r="A55" s="10" t="s">
        <v>3564</v>
      </c>
      <c r="B55" s="10" t="s">
        <v>3462</v>
      </c>
      <c r="C55" s="10" t="s">
        <v>3565</v>
      </c>
      <c r="D55" s="58" t="s">
        <v>4191</v>
      </c>
      <c r="E55" s="24"/>
      <c r="F55" s="16"/>
      <c r="G55" s="58" t="s">
        <v>4191</v>
      </c>
      <c r="H55" s="22"/>
    </row>
    <row r="56" spans="1:8" ht="19.5" customHeight="1">
      <c r="A56" s="56" t="s">
        <v>3566</v>
      </c>
      <c r="B56" s="56"/>
      <c r="C56" s="56"/>
      <c r="D56" s="56"/>
      <c r="E56" s="56"/>
      <c r="F56" s="56"/>
      <c r="G56" s="57"/>
      <c r="H56" s="56"/>
    </row>
    <row r="57" spans="1:8" ht="30" customHeight="1">
      <c r="A57" s="8" t="s">
        <v>2</v>
      </c>
      <c r="B57" s="8" t="s">
        <v>3</v>
      </c>
      <c r="C57" s="8" t="s">
        <v>4</v>
      </c>
      <c r="D57" s="9" t="s">
        <v>5</v>
      </c>
      <c r="E57" s="9" t="s">
        <v>6</v>
      </c>
      <c r="F57" s="9" t="s">
        <v>7</v>
      </c>
      <c r="G57" s="14" t="s">
        <v>837</v>
      </c>
      <c r="H57" s="8" t="s">
        <v>9</v>
      </c>
    </row>
    <row r="58" spans="1:8" ht="19.5" customHeight="1">
      <c r="A58" s="10" t="s">
        <v>3567</v>
      </c>
      <c r="B58" s="10" t="s">
        <v>3568</v>
      </c>
      <c r="C58" s="10" t="s">
        <v>3569</v>
      </c>
      <c r="D58" s="10">
        <v>59.8</v>
      </c>
      <c r="E58" s="25"/>
      <c r="F58" s="19"/>
      <c r="G58" s="17">
        <f>SUM(D58+F58)</f>
        <v>59.8</v>
      </c>
      <c r="H58" s="18">
        <f>SUMPRODUCT((G$58:G$64&gt;G58)/COUNTIF(G$58:G$64,G$58:G$64))+1</f>
        <v>1</v>
      </c>
    </row>
    <row r="59" spans="1:8" ht="19.5" customHeight="1">
      <c r="A59" s="10" t="s">
        <v>3570</v>
      </c>
      <c r="B59" s="10" t="s">
        <v>3568</v>
      </c>
      <c r="C59" s="10" t="s">
        <v>3571</v>
      </c>
      <c r="D59" s="10">
        <v>59.6</v>
      </c>
      <c r="E59" s="25"/>
      <c r="F59" s="19"/>
      <c r="G59" s="17">
        <f aca="true" t="shared" si="2" ref="G59:G64">SUM(D59+F59)</f>
        <v>59.6</v>
      </c>
      <c r="H59" s="18">
        <f aca="true" t="shared" si="3" ref="H59:H64">SUMPRODUCT((G$58:G$64&gt;G59)/COUNTIF(G$58:G$64,G$58:G$64))+1</f>
        <v>2</v>
      </c>
    </row>
    <row r="60" spans="1:8" ht="19.5" customHeight="1">
      <c r="A60" s="10" t="s">
        <v>3572</v>
      </c>
      <c r="B60" s="10" t="s">
        <v>3568</v>
      </c>
      <c r="C60" s="10" t="s">
        <v>3573</v>
      </c>
      <c r="D60" s="10">
        <v>59</v>
      </c>
      <c r="E60" s="25"/>
      <c r="F60" s="19"/>
      <c r="G60" s="17">
        <f t="shared" si="2"/>
        <v>59</v>
      </c>
      <c r="H60" s="18">
        <f t="shared" si="3"/>
        <v>3</v>
      </c>
    </row>
    <row r="61" spans="1:8" ht="19.5" customHeight="1">
      <c r="A61" s="10" t="s">
        <v>3574</v>
      </c>
      <c r="B61" s="10" t="s">
        <v>3568</v>
      </c>
      <c r="C61" s="10" t="s">
        <v>3575</v>
      </c>
      <c r="D61" s="10">
        <v>58.1</v>
      </c>
      <c r="E61" s="25"/>
      <c r="F61" s="19"/>
      <c r="G61" s="17">
        <f t="shared" si="2"/>
        <v>58.1</v>
      </c>
      <c r="H61" s="18">
        <f t="shared" si="3"/>
        <v>4</v>
      </c>
    </row>
    <row r="62" spans="1:8" ht="19.5" customHeight="1">
      <c r="A62" s="10" t="s">
        <v>3576</v>
      </c>
      <c r="B62" s="10" t="s">
        <v>3568</v>
      </c>
      <c r="C62" s="10" t="s">
        <v>3577</v>
      </c>
      <c r="D62" s="10">
        <v>57</v>
      </c>
      <c r="E62" s="25"/>
      <c r="F62" s="19"/>
      <c r="G62" s="17">
        <f t="shared" si="2"/>
        <v>57</v>
      </c>
      <c r="H62" s="18">
        <f t="shared" si="3"/>
        <v>5</v>
      </c>
    </row>
    <row r="63" spans="1:8" ht="19.5" customHeight="1">
      <c r="A63" s="10" t="s">
        <v>3578</v>
      </c>
      <c r="B63" s="10" t="s">
        <v>3568</v>
      </c>
      <c r="C63" s="10" t="s">
        <v>3579</v>
      </c>
      <c r="D63" s="10">
        <v>51.8</v>
      </c>
      <c r="E63" s="25"/>
      <c r="F63" s="19"/>
      <c r="G63" s="17">
        <f t="shared" si="2"/>
        <v>51.8</v>
      </c>
      <c r="H63" s="18">
        <f t="shared" si="3"/>
        <v>6</v>
      </c>
    </row>
    <row r="64" spans="1:8" ht="19.5" customHeight="1">
      <c r="A64" s="10" t="s">
        <v>3580</v>
      </c>
      <c r="B64" s="10" t="s">
        <v>3568</v>
      </c>
      <c r="C64" s="10" t="s">
        <v>3581</v>
      </c>
      <c r="D64" s="10">
        <v>51</v>
      </c>
      <c r="E64" s="25"/>
      <c r="F64" s="19"/>
      <c r="G64" s="17">
        <f t="shared" si="2"/>
        <v>51</v>
      </c>
      <c r="H64" s="18">
        <f t="shared" si="3"/>
        <v>7</v>
      </c>
    </row>
    <row r="65" spans="1:8" ht="19.5" customHeight="1">
      <c r="A65" s="10" t="s">
        <v>3582</v>
      </c>
      <c r="B65" s="10" t="s">
        <v>3568</v>
      </c>
      <c r="C65" s="10" t="s">
        <v>3583</v>
      </c>
      <c r="D65" s="58" t="s">
        <v>4191</v>
      </c>
      <c r="E65" s="25"/>
      <c r="F65" s="19"/>
      <c r="G65" s="58" t="s">
        <v>4191</v>
      </c>
      <c r="H65" s="22"/>
    </row>
    <row r="66" spans="1:8" ht="19.5" customHeight="1">
      <c r="A66" s="10" t="s">
        <v>3584</v>
      </c>
      <c r="B66" s="10" t="s">
        <v>3568</v>
      </c>
      <c r="C66" s="10" t="s">
        <v>3585</v>
      </c>
      <c r="D66" s="58" t="s">
        <v>4191</v>
      </c>
      <c r="E66" s="25"/>
      <c r="F66" s="19"/>
      <c r="G66" s="58" t="s">
        <v>4191</v>
      </c>
      <c r="H66" s="22"/>
    </row>
    <row r="67" spans="1:8" ht="19.5" customHeight="1">
      <c r="A67" s="10" t="s">
        <v>3586</v>
      </c>
      <c r="B67" s="10" t="s">
        <v>3568</v>
      </c>
      <c r="C67" s="10" t="s">
        <v>3587</v>
      </c>
      <c r="D67" s="58" t="s">
        <v>4191</v>
      </c>
      <c r="E67" s="25"/>
      <c r="F67" s="19"/>
      <c r="G67" s="58" t="s">
        <v>4191</v>
      </c>
      <c r="H67" s="22"/>
    </row>
    <row r="68" spans="1:8" ht="19.5" customHeight="1">
      <c r="A68" s="10" t="s">
        <v>3588</v>
      </c>
      <c r="B68" s="10" t="s">
        <v>3568</v>
      </c>
      <c r="C68" s="10" t="s">
        <v>3589</v>
      </c>
      <c r="D68" s="58" t="s">
        <v>4191</v>
      </c>
      <c r="E68" s="25"/>
      <c r="F68" s="19"/>
      <c r="G68" s="58" t="s">
        <v>4191</v>
      </c>
      <c r="H68" s="22"/>
    </row>
    <row r="69" spans="1:8" ht="19.5" customHeight="1">
      <c r="A69" s="10" t="s">
        <v>3590</v>
      </c>
      <c r="B69" s="10" t="s">
        <v>3568</v>
      </c>
      <c r="C69" s="10" t="s">
        <v>3591</v>
      </c>
      <c r="D69" s="58" t="s">
        <v>4191</v>
      </c>
      <c r="E69" s="25"/>
      <c r="F69" s="19"/>
      <c r="G69" s="58" t="s">
        <v>4191</v>
      </c>
      <c r="H69" s="22"/>
    </row>
    <row r="70" spans="1:8" ht="19.5" customHeight="1">
      <c r="A70" s="10" t="s">
        <v>3592</v>
      </c>
      <c r="B70" s="10" t="s">
        <v>3568</v>
      </c>
      <c r="C70" s="10" t="s">
        <v>3593</v>
      </c>
      <c r="D70" s="58" t="s">
        <v>4191</v>
      </c>
      <c r="E70" s="25"/>
      <c r="F70" s="19"/>
      <c r="G70" s="58" t="s">
        <v>4191</v>
      </c>
      <c r="H70" s="22"/>
    </row>
    <row r="71" spans="1:8" ht="19.5" customHeight="1">
      <c r="A71" s="10" t="s">
        <v>3594</v>
      </c>
      <c r="B71" s="10" t="s">
        <v>3568</v>
      </c>
      <c r="C71" s="10" t="s">
        <v>3595</v>
      </c>
      <c r="D71" s="58" t="s">
        <v>4191</v>
      </c>
      <c r="E71" s="25"/>
      <c r="F71" s="19"/>
      <c r="G71" s="58" t="s">
        <v>4191</v>
      </c>
      <c r="H71" s="22"/>
    </row>
    <row r="72" spans="1:8" ht="19.5" customHeight="1">
      <c r="A72" s="10" t="s">
        <v>3596</v>
      </c>
      <c r="B72" s="10" t="s">
        <v>3568</v>
      </c>
      <c r="C72" s="10" t="s">
        <v>3597</v>
      </c>
      <c r="D72" s="58" t="s">
        <v>4191</v>
      </c>
      <c r="E72" s="25"/>
      <c r="F72" s="19"/>
      <c r="G72" s="58" t="s">
        <v>4191</v>
      </c>
      <c r="H72" s="22"/>
    </row>
    <row r="73" spans="1:8" ht="19.5" customHeight="1">
      <c r="A73" s="10" t="s">
        <v>3598</v>
      </c>
      <c r="B73" s="10" t="s">
        <v>3568</v>
      </c>
      <c r="C73" s="10" t="s">
        <v>3599</v>
      </c>
      <c r="D73" s="58" t="s">
        <v>4191</v>
      </c>
      <c r="E73" s="25"/>
      <c r="F73" s="19"/>
      <c r="G73" s="58" t="s">
        <v>4191</v>
      </c>
      <c r="H73" s="22"/>
    </row>
    <row r="74" spans="1:8" ht="19.5" customHeight="1">
      <c r="A74" s="56" t="s">
        <v>3600</v>
      </c>
      <c r="B74" s="56"/>
      <c r="C74" s="56"/>
      <c r="D74" s="56"/>
      <c r="E74" s="56"/>
      <c r="F74" s="56"/>
      <c r="G74" s="57"/>
      <c r="H74" s="56"/>
    </row>
    <row r="75" spans="1:8" ht="30.75" customHeight="1">
      <c r="A75" s="8" t="s">
        <v>2</v>
      </c>
      <c r="B75" s="8" t="s">
        <v>3</v>
      </c>
      <c r="C75" s="8" t="s">
        <v>4</v>
      </c>
      <c r="D75" s="9" t="s">
        <v>5</v>
      </c>
      <c r="E75" s="9" t="s">
        <v>6</v>
      </c>
      <c r="F75" s="9" t="s">
        <v>7</v>
      </c>
      <c r="G75" s="14" t="s">
        <v>837</v>
      </c>
      <c r="H75" s="8" t="s">
        <v>9</v>
      </c>
    </row>
    <row r="76" spans="1:8" ht="19.5" customHeight="1">
      <c r="A76" s="10" t="s">
        <v>3601</v>
      </c>
      <c r="B76" s="10" t="s">
        <v>3602</v>
      </c>
      <c r="C76" s="10" t="s">
        <v>3603</v>
      </c>
      <c r="D76" s="10">
        <v>62.7</v>
      </c>
      <c r="E76" s="25"/>
      <c r="F76" s="19"/>
      <c r="G76" s="17">
        <f>SUM(D76+F76)</f>
        <v>62.7</v>
      </c>
      <c r="H76" s="18">
        <v>1</v>
      </c>
    </row>
    <row r="77" spans="1:8" ht="19.5" customHeight="1">
      <c r="A77" s="10" t="s">
        <v>3604</v>
      </c>
      <c r="B77" s="10" t="s">
        <v>3602</v>
      </c>
      <c r="C77" s="10" t="s">
        <v>3605</v>
      </c>
      <c r="D77" s="10">
        <v>48.6</v>
      </c>
      <c r="E77" s="25"/>
      <c r="F77" s="19"/>
      <c r="G77" s="17">
        <f>SUM(D77+F77)</f>
        <v>48.6</v>
      </c>
      <c r="H77" s="18">
        <v>2</v>
      </c>
    </row>
    <row r="78" spans="1:8" ht="19.5" customHeight="1">
      <c r="A78" s="10" t="s">
        <v>3606</v>
      </c>
      <c r="B78" s="10" t="s">
        <v>3602</v>
      </c>
      <c r="C78" s="10" t="s">
        <v>3607</v>
      </c>
      <c r="D78" s="10">
        <v>48.1</v>
      </c>
      <c r="E78" s="25"/>
      <c r="F78" s="19"/>
      <c r="G78" s="17">
        <f>SUM(D78+F78)</f>
        <v>48.1</v>
      </c>
      <c r="H78" s="18">
        <v>3</v>
      </c>
    </row>
  </sheetData>
  <sheetProtection/>
  <mergeCells count="3">
    <mergeCell ref="A2:H2"/>
    <mergeCell ref="A56:H56"/>
    <mergeCell ref="A74:H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4"/>
  <sheetViews>
    <sheetView zoomScale="115" zoomScaleNormal="115" zoomScalePageLayoutView="0" workbookViewId="0" topLeftCell="A214">
      <selection activeCell="D223" sqref="D223:G234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3608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3609</v>
      </c>
      <c r="B4" s="10" t="s">
        <v>3610</v>
      </c>
      <c r="C4" s="10" t="s">
        <v>3611</v>
      </c>
      <c r="D4" s="10">
        <v>74.3</v>
      </c>
      <c r="E4" s="24"/>
      <c r="F4" s="16"/>
      <c r="G4" s="17">
        <f>SUM(D4+F4)</f>
        <v>74.3</v>
      </c>
      <c r="H4" s="18">
        <f>COUNTIF($G$4:$G$69,"&gt;"&amp;G4)+1</f>
        <v>1</v>
      </c>
    </row>
    <row r="5" spans="1:8" ht="19.5" customHeight="1">
      <c r="A5" s="10" t="s">
        <v>3612</v>
      </c>
      <c r="B5" s="10" t="s">
        <v>3610</v>
      </c>
      <c r="C5" s="10" t="s">
        <v>3613</v>
      </c>
      <c r="D5" s="10">
        <v>73.6</v>
      </c>
      <c r="E5" s="24"/>
      <c r="F5" s="16"/>
      <c r="G5" s="17">
        <f aca="true" t="shared" si="0" ref="G5:G36">SUM(D5+F5)</f>
        <v>73.6</v>
      </c>
      <c r="H5" s="18">
        <f aca="true" t="shared" si="1" ref="H5:H36">COUNTIF($G$4:$G$69,"&gt;"&amp;G5)+1</f>
        <v>2</v>
      </c>
    </row>
    <row r="6" spans="1:8" ht="19.5" customHeight="1">
      <c r="A6" s="10" t="s">
        <v>3614</v>
      </c>
      <c r="B6" s="10" t="s">
        <v>3610</v>
      </c>
      <c r="C6" s="10" t="s">
        <v>3615</v>
      </c>
      <c r="D6" s="10">
        <v>73.5</v>
      </c>
      <c r="E6" s="24"/>
      <c r="F6" s="16"/>
      <c r="G6" s="17">
        <f t="shared" si="0"/>
        <v>73.5</v>
      </c>
      <c r="H6" s="18">
        <f t="shared" si="1"/>
        <v>3</v>
      </c>
    </row>
    <row r="7" spans="1:8" ht="19.5" customHeight="1">
      <c r="A7" s="10" t="s">
        <v>3616</v>
      </c>
      <c r="B7" s="10" t="s">
        <v>3610</v>
      </c>
      <c r="C7" s="10" t="s">
        <v>3617</v>
      </c>
      <c r="D7" s="10">
        <v>73.3</v>
      </c>
      <c r="E7" s="24"/>
      <c r="F7" s="16"/>
      <c r="G7" s="17">
        <f t="shared" si="0"/>
        <v>73.3</v>
      </c>
      <c r="H7" s="18">
        <f t="shared" si="1"/>
        <v>4</v>
      </c>
    </row>
    <row r="8" spans="1:8" ht="19.5" customHeight="1">
      <c r="A8" s="10" t="s">
        <v>3618</v>
      </c>
      <c r="B8" s="10" t="s">
        <v>3610</v>
      </c>
      <c r="C8" s="10" t="s">
        <v>3619</v>
      </c>
      <c r="D8" s="10">
        <v>73.1</v>
      </c>
      <c r="E8" s="24"/>
      <c r="F8" s="16"/>
      <c r="G8" s="17">
        <f t="shared" si="0"/>
        <v>73.1</v>
      </c>
      <c r="H8" s="18">
        <f t="shared" si="1"/>
        <v>5</v>
      </c>
    </row>
    <row r="9" spans="1:8" ht="19.5" customHeight="1">
      <c r="A9" s="10" t="s">
        <v>3620</v>
      </c>
      <c r="B9" s="10" t="s">
        <v>3610</v>
      </c>
      <c r="C9" s="10" t="s">
        <v>3621</v>
      </c>
      <c r="D9" s="10">
        <v>72.9</v>
      </c>
      <c r="E9" s="24"/>
      <c r="F9" s="16"/>
      <c r="G9" s="17">
        <f t="shared" si="0"/>
        <v>72.9</v>
      </c>
      <c r="H9" s="18">
        <f t="shared" si="1"/>
        <v>6</v>
      </c>
    </row>
    <row r="10" spans="1:8" ht="19.5" customHeight="1">
      <c r="A10" s="10" t="s">
        <v>3622</v>
      </c>
      <c r="B10" s="10" t="s">
        <v>3610</v>
      </c>
      <c r="C10" s="10" t="s">
        <v>3623</v>
      </c>
      <c r="D10" s="10">
        <v>68.3</v>
      </c>
      <c r="E10" s="24"/>
      <c r="F10" s="16"/>
      <c r="G10" s="17">
        <f t="shared" si="0"/>
        <v>68.3</v>
      </c>
      <c r="H10" s="18">
        <f t="shared" si="1"/>
        <v>7</v>
      </c>
    </row>
    <row r="11" spans="1:8" ht="19.5" customHeight="1">
      <c r="A11" s="10" t="s">
        <v>3624</v>
      </c>
      <c r="B11" s="10" t="s">
        <v>3610</v>
      </c>
      <c r="C11" s="10" t="s">
        <v>3625</v>
      </c>
      <c r="D11" s="10">
        <v>66.8</v>
      </c>
      <c r="E11" s="24"/>
      <c r="F11" s="16"/>
      <c r="G11" s="17">
        <f t="shared" si="0"/>
        <v>66.8</v>
      </c>
      <c r="H11" s="18">
        <f t="shared" si="1"/>
        <v>8</v>
      </c>
    </row>
    <row r="12" spans="1:8" ht="19.5" customHeight="1">
      <c r="A12" s="10" t="s">
        <v>3626</v>
      </c>
      <c r="B12" s="10" t="s">
        <v>3610</v>
      </c>
      <c r="C12" s="10" t="s">
        <v>3627</v>
      </c>
      <c r="D12" s="10">
        <v>66.7</v>
      </c>
      <c r="E12" s="24"/>
      <c r="F12" s="16"/>
      <c r="G12" s="17">
        <f t="shared" si="0"/>
        <v>66.7</v>
      </c>
      <c r="H12" s="18">
        <f t="shared" si="1"/>
        <v>9</v>
      </c>
    </row>
    <row r="13" spans="1:8" ht="19.5" customHeight="1">
      <c r="A13" s="10" t="s">
        <v>3628</v>
      </c>
      <c r="B13" s="10" t="s">
        <v>3610</v>
      </c>
      <c r="C13" s="10" t="s">
        <v>3629</v>
      </c>
      <c r="D13" s="10">
        <v>66.4</v>
      </c>
      <c r="E13" s="24"/>
      <c r="F13" s="16"/>
      <c r="G13" s="17">
        <f t="shared" si="0"/>
        <v>66.4</v>
      </c>
      <c r="H13" s="18">
        <f t="shared" si="1"/>
        <v>10</v>
      </c>
    </row>
    <row r="14" spans="1:8" ht="19.5" customHeight="1">
      <c r="A14" s="10" t="s">
        <v>3630</v>
      </c>
      <c r="B14" s="10" t="s">
        <v>3610</v>
      </c>
      <c r="C14" s="10" t="s">
        <v>3631</v>
      </c>
      <c r="D14" s="10">
        <v>66.1</v>
      </c>
      <c r="E14" s="24"/>
      <c r="F14" s="16"/>
      <c r="G14" s="17">
        <f t="shared" si="0"/>
        <v>66.1</v>
      </c>
      <c r="H14" s="18">
        <f t="shared" si="1"/>
        <v>11</v>
      </c>
    </row>
    <row r="15" spans="1:8" ht="19.5" customHeight="1">
      <c r="A15" s="10" t="s">
        <v>3632</v>
      </c>
      <c r="B15" s="10" t="s">
        <v>3610</v>
      </c>
      <c r="C15" s="10" t="s">
        <v>3633</v>
      </c>
      <c r="D15" s="10">
        <v>65.3</v>
      </c>
      <c r="E15" s="24"/>
      <c r="F15" s="16"/>
      <c r="G15" s="17">
        <f t="shared" si="0"/>
        <v>65.3</v>
      </c>
      <c r="H15" s="18">
        <f t="shared" si="1"/>
        <v>12</v>
      </c>
    </row>
    <row r="16" spans="1:8" ht="19.5" customHeight="1">
      <c r="A16" s="10" t="s">
        <v>3634</v>
      </c>
      <c r="B16" s="10" t="s">
        <v>3610</v>
      </c>
      <c r="C16" s="10" t="s">
        <v>3635</v>
      </c>
      <c r="D16" s="10">
        <v>64.3</v>
      </c>
      <c r="E16" s="24"/>
      <c r="F16" s="16"/>
      <c r="G16" s="17">
        <f t="shared" si="0"/>
        <v>64.3</v>
      </c>
      <c r="H16" s="18">
        <f t="shared" si="1"/>
        <v>13</v>
      </c>
    </row>
    <row r="17" spans="1:8" ht="19.5" customHeight="1">
      <c r="A17" s="10" t="s">
        <v>1554</v>
      </c>
      <c r="B17" s="10" t="s">
        <v>3610</v>
      </c>
      <c r="C17" s="10" t="s">
        <v>3636</v>
      </c>
      <c r="D17" s="10">
        <v>64</v>
      </c>
      <c r="E17" s="24"/>
      <c r="F17" s="16"/>
      <c r="G17" s="17">
        <f t="shared" si="0"/>
        <v>64</v>
      </c>
      <c r="H17" s="18">
        <f t="shared" si="1"/>
        <v>14</v>
      </c>
    </row>
    <row r="18" spans="1:8" ht="19.5" customHeight="1">
      <c r="A18" s="10" t="s">
        <v>3637</v>
      </c>
      <c r="B18" s="10" t="s">
        <v>3610</v>
      </c>
      <c r="C18" s="10" t="s">
        <v>3638</v>
      </c>
      <c r="D18" s="10">
        <v>63.8</v>
      </c>
      <c r="E18" s="24"/>
      <c r="F18" s="16"/>
      <c r="G18" s="17">
        <f t="shared" si="0"/>
        <v>63.8</v>
      </c>
      <c r="H18" s="18">
        <f t="shared" si="1"/>
        <v>15</v>
      </c>
    </row>
    <row r="19" spans="1:8" ht="19.5" customHeight="1">
      <c r="A19" s="10" t="s">
        <v>3639</v>
      </c>
      <c r="B19" s="10" t="s">
        <v>3610</v>
      </c>
      <c r="C19" s="10" t="s">
        <v>3640</v>
      </c>
      <c r="D19" s="10">
        <v>63.2</v>
      </c>
      <c r="E19" s="24"/>
      <c r="F19" s="16"/>
      <c r="G19" s="17">
        <f t="shared" si="0"/>
        <v>63.2</v>
      </c>
      <c r="H19" s="18">
        <f t="shared" si="1"/>
        <v>16</v>
      </c>
    </row>
    <row r="20" spans="1:8" ht="19.5" customHeight="1">
      <c r="A20" s="10" t="s">
        <v>3641</v>
      </c>
      <c r="B20" s="10" t="s">
        <v>3610</v>
      </c>
      <c r="C20" s="10" t="s">
        <v>3642</v>
      </c>
      <c r="D20" s="10">
        <v>63.1</v>
      </c>
      <c r="E20" s="24"/>
      <c r="F20" s="16"/>
      <c r="G20" s="17">
        <f t="shared" si="0"/>
        <v>63.1</v>
      </c>
      <c r="H20" s="18">
        <f t="shared" si="1"/>
        <v>17</v>
      </c>
    </row>
    <row r="21" spans="1:8" ht="19.5" customHeight="1">
      <c r="A21" s="10" t="s">
        <v>3643</v>
      </c>
      <c r="B21" s="10" t="s">
        <v>3610</v>
      </c>
      <c r="C21" s="10" t="s">
        <v>3644</v>
      </c>
      <c r="D21" s="10">
        <v>62.9</v>
      </c>
      <c r="E21" s="24"/>
      <c r="F21" s="16"/>
      <c r="G21" s="17">
        <f t="shared" si="0"/>
        <v>62.9</v>
      </c>
      <c r="H21" s="18">
        <f t="shared" si="1"/>
        <v>18</v>
      </c>
    </row>
    <row r="22" spans="1:8" ht="19.5" customHeight="1">
      <c r="A22" s="10" t="s">
        <v>3645</v>
      </c>
      <c r="B22" s="10" t="s">
        <v>3610</v>
      </c>
      <c r="C22" s="10" t="s">
        <v>3646</v>
      </c>
      <c r="D22" s="10">
        <v>62.8</v>
      </c>
      <c r="E22" s="24"/>
      <c r="F22" s="16"/>
      <c r="G22" s="17">
        <f t="shared" si="0"/>
        <v>62.8</v>
      </c>
      <c r="H22" s="18">
        <f t="shared" si="1"/>
        <v>19</v>
      </c>
    </row>
    <row r="23" spans="1:8" ht="19.5" customHeight="1">
      <c r="A23" s="10" t="s">
        <v>3647</v>
      </c>
      <c r="B23" s="10" t="s">
        <v>3610</v>
      </c>
      <c r="C23" s="10" t="s">
        <v>3648</v>
      </c>
      <c r="D23" s="10">
        <v>62.8</v>
      </c>
      <c r="E23" s="24"/>
      <c r="F23" s="16"/>
      <c r="G23" s="17">
        <f t="shared" si="0"/>
        <v>62.8</v>
      </c>
      <c r="H23" s="18">
        <f t="shared" si="1"/>
        <v>19</v>
      </c>
    </row>
    <row r="24" spans="1:8" ht="19.5" customHeight="1">
      <c r="A24" s="10" t="s">
        <v>3649</v>
      </c>
      <c r="B24" s="10" t="s">
        <v>3610</v>
      </c>
      <c r="C24" s="10" t="s">
        <v>3650</v>
      </c>
      <c r="D24" s="10">
        <v>62.7</v>
      </c>
      <c r="E24" s="24"/>
      <c r="F24" s="16"/>
      <c r="G24" s="17">
        <f t="shared" si="0"/>
        <v>62.7</v>
      </c>
      <c r="H24" s="18">
        <f t="shared" si="1"/>
        <v>21</v>
      </c>
    </row>
    <row r="25" spans="1:8" ht="19.5" customHeight="1">
      <c r="A25" s="10" t="s">
        <v>3651</v>
      </c>
      <c r="B25" s="10" t="s">
        <v>3610</v>
      </c>
      <c r="C25" s="10" t="s">
        <v>3652</v>
      </c>
      <c r="D25" s="10">
        <v>62.2</v>
      </c>
      <c r="E25" s="24"/>
      <c r="F25" s="16"/>
      <c r="G25" s="17">
        <f t="shared" si="0"/>
        <v>62.2</v>
      </c>
      <c r="H25" s="18">
        <f t="shared" si="1"/>
        <v>22</v>
      </c>
    </row>
    <row r="26" spans="1:8" ht="19.5" customHeight="1">
      <c r="A26" s="10" t="s">
        <v>3653</v>
      </c>
      <c r="B26" s="10" t="s">
        <v>3610</v>
      </c>
      <c r="C26" s="10" t="s">
        <v>3654</v>
      </c>
      <c r="D26" s="10">
        <v>61.7</v>
      </c>
      <c r="E26" s="24"/>
      <c r="F26" s="16"/>
      <c r="G26" s="17">
        <f t="shared" si="0"/>
        <v>61.7</v>
      </c>
      <c r="H26" s="18">
        <f t="shared" si="1"/>
        <v>23</v>
      </c>
    </row>
    <row r="27" spans="1:8" ht="19.5" customHeight="1">
      <c r="A27" s="10" t="s">
        <v>3655</v>
      </c>
      <c r="B27" s="10" t="s">
        <v>3610</v>
      </c>
      <c r="C27" s="10" t="s">
        <v>3656</v>
      </c>
      <c r="D27" s="10">
        <v>61.7</v>
      </c>
      <c r="E27" s="24"/>
      <c r="F27" s="16"/>
      <c r="G27" s="17">
        <f t="shared" si="0"/>
        <v>61.7</v>
      </c>
      <c r="H27" s="18">
        <f t="shared" si="1"/>
        <v>23</v>
      </c>
    </row>
    <row r="28" spans="1:8" ht="19.5" customHeight="1">
      <c r="A28" s="10" t="s">
        <v>3657</v>
      </c>
      <c r="B28" s="10" t="s">
        <v>3610</v>
      </c>
      <c r="C28" s="10" t="s">
        <v>3658</v>
      </c>
      <c r="D28" s="10">
        <v>61.5</v>
      </c>
      <c r="E28" s="24"/>
      <c r="F28" s="16"/>
      <c r="G28" s="17">
        <f t="shared" si="0"/>
        <v>61.5</v>
      </c>
      <c r="H28" s="18">
        <f t="shared" si="1"/>
        <v>25</v>
      </c>
    </row>
    <row r="29" spans="1:8" ht="19.5" customHeight="1">
      <c r="A29" s="10" t="s">
        <v>3659</v>
      </c>
      <c r="B29" s="10" t="s">
        <v>3610</v>
      </c>
      <c r="C29" s="10" t="s">
        <v>3660</v>
      </c>
      <c r="D29" s="10">
        <v>61.2</v>
      </c>
      <c r="E29" s="24"/>
      <c r="F29" s="16"/>
      <c r="G29" s="17">
        <f t="shared" si="0"/>
        <v>61.2</v>
      </c>
      <c r="H29" s="18">
        <f t="shared" si="1"/>
        <v>26</v>
      </c>
    </row>
    <row r="30" spans="1:8" ht="19.5" customHeight="1">
      <c r="A30" s="10" t="s">
        <v>3661</v>
      </c>
      <c r="B30" s="10" t="s">
        <v>3610</v>
      </c>
      <c r="C30" s="10" t="s">
        <v>3662</v>
      </c>
      <c r="D30" s="10">
        <v>61.2</v>
      </c>
      <c r="E30" s="24"/>
      <c r="F30" s="16"/>
      <c r="G30" s="17">
        <f t="shared" si="0"/>
        <v>61.2</v>
      </c>
      <c r="H30" s="18">
        <f t="shared" si="1"/>
        <v>26</v>
      </c>
    </row>
    <row r="31" spans="1:8" ht="19.5" customHeight="1">
      <c r="A31" s="10" t="s">
        <v>3663</v>
      </c>
      <c r="B31" s="10" t="s">
        <v>3610</v>
      </c>
      <c r="C31" s="10" t="s">
        <v>3664</v>
      </c>
      <c r="D31" s="10">
        <v>61.1</v>
      </c>
      <c r="E31" s="24"/>
      <c r="F31" s="16"/>
      <c r="G31" s="17">
        <f t="shared" si="0"/>
        <v>61.1</v>
      </c>
      <c r="H31" s="18">
        <f t="shared" si="1"/>
        <v>28</v>
      </c>
    </row>
    <row r="32" spans="1:8" ht="19.5" customHeight="1">
      <c r="A32" s="10" t="s">
        <v>3665</v>
      </c>
      <c r="B32" s="10" t="s">
        <v>3610</v>
      </c>
      <c r="C32" s="10" t="s">
        <v>3666</v>
      </c>
      <c r="D32" s="10">
        <v>60.6</v>
      </c>
      <c r="E32" s="24"/>
      <c r="F32" s="16"/>
      <c r="G32" s="17">
        <f t="shared" si="0"/>
        <v>60.6</v>
      </c>
      <c r="H32" s="18">
        <f t="shared" si="1"/>
        <v>29</v>
      </c>
    </row>
    <row r="33" spans="1:8" ht="19.5" customHeight="1">
      <c r="A33" s="10" t="s">
        <v>3667</v>
      </c>
      <c r="B33" s="10" t="s">
        <v>3610</v>
      </c>
      <c r="C33" s="10" t="s">
        <v>3668</v>
      </c>
      <c r="D33" s="10">
        <v>60</v>
      </c>
      <c r="E33" s="24"/>
      <c r="F33" s="16"/>
      <c r="G33" s="17">
        <f t="shared" si="0"/>
        <v>60</v>
      </c>
      <c r="H33" s="18">
        <f t="shared" si="1"/>
        <v>30</v>
      </c>
    </row>
    <row r="34" spans="1:8" ht="19.5" customHeight="1">
      <c r="A34" s="10" t="s">
        <v>3669</v>
      </c>
      <c r="B34" s="10" t="s">
        <v>3610</v>
      </c>
      <c r="C34" s="10" t="s">
        <v>3670</v>
      </c>
      <c r="D34" s="10">
        <v>59.5</v>
      </c>
      <c r="E34" s="24"/>
      <c r="F34" s="16"/>
      <c r="G34" s="17">
        <f t="shared" si="0"/>
        <v>59.5</v>
      </c>
      <c r="H34" s="18">
        <f t="shared" si="1"/>
        <v>31</v>
      </c>
    </row>
    <row r="35" spans="1:8" ht="19.5" customHeight="1">
      <c r="A35" s="10" t="s">
        <v>3671</v>
      </c>
      <c r="B35" s="10" t="s">
        <v>3610</v>
      </c>
      <c r="C35" s="10" t="s">
        <v>3672</v>
      </c>
      <c r="D35" s="10">
        <v>59.5</v>
      </c>
      <c r="E35" s="24"/>
      <c r="F35" s="16"/>
      <c r="G35" s="17">
        <f t="shared" si="0"/>
        <v>59.5</v>
      </c>
      <c r="H35" s="18">
        <f t="shared" si="1"/>
        <v>31</v>
      </c>
    </row>
    <row r="36" spans="1:8" ht="19.5" customHeight="1">
      <c r="A36" s="10" t="s">
        <v>3673</v>
      </c>
      <c r="B36" s="10" t="s">
        <v>3610</v>
      </c>
      <c r="C36" s="10" t="s">
        <v>3674</v>
      </c>
      <c r="D36" s="10">
        <v>59.3</v>
      </c>
      <c r="E36" s="24"/>
      <c r="F36" s="16"/>
      <c r="G36" s="17">
        <f t="shared" si="0"/>
        <v>59.3</v>
      </c>
      <c r="H36" s="18">
        <f t="shared" si="1"/>
        <v>33</v>
      </c>
    </row>
    <row r="37" spans="1:8" ht="19.5" customHeight="1">
      <c r="A37" s="10" t="s">
        <v>3675</v>
      </c>
      <c r="B37" s="10" t="s">
        <v>3610</v>
      </c>
      <c r="C37" s="10" t="s">
        <v>3676</v>
      </c>
      <c r="D37" s="10">
        <v>59.2</v>
      </c>
      <c r="E37" s="24"/>
      <c r="F37" s="16"/>
      <c r="G37" s="17">
        <f aca="true" t="shared" si="2" ref="G37:G69">SUM(D37+F37)</f>
        <v>59.2</v>
      </c>
      <c r="H37" s="18">
        <f aca="true" t="shared" si="3" ref="H37:H69">COUNTIF($G$4:$G$69,"&gt;"&amp;G37)+1</f>
        <v>34</v>
      </c>
    </row>
    <row r="38" spans="1:8" ht="19.5" customHeight="1">
      <c r="A38" s="10" t="s">
        <v>3677</v>
      </c>
      <c r="B38" s="10" t="s">
        <v>3610</v>
      </c>
      <c r="C38" s="10" t="s">
        <v>3678</v>
      </c>
      <c r="D38" s="10">
        <v>58.9</v>
      </c>
      <c r="E38" s="24"/>
      <c r="F38" s="16"/>
      <c r="G38" s="17">
        <f t="shared" si="2"/>
        <v>58.9</v>
      </c>
      <c r="H38" s="18">
        <f t="shared" si="3"/>
        <v>35</v>
      </c>
    </row>
    <row r="39" spans="1:8" ht="19.5" customHeight="1">
      <c r="A39" s="11" t="s">
        <v>3679</v>
      </c>
      <c r="B39" s="10" t="s">
        <v>3610</v>
      </c>
      <c r="C39" s="52" t="s">
        <v>3680</v>
      </c>
      <c r="D39" s="10">
        <v>58.8</v>
      </c>
      <c r="E39" s="24"/>
      <c r="F39" s="16"/>
      <c r="G39" s="17">
        <f t="shared" si="2"/>
        <v>58.8</v>
      </c>
      <c r="H39" s="18">
        <f t="shared" si="3"/>
        <v>36</v>
      </c>
    </row>
    <row r="40" spans="1:8" ht="19.5" customHeight="1">
      <c r="A40" s="10" t="s">
        <v>3681</v>
      </c>
      <c r="B40" s="10" t="s">
        <v>3610</v>
      </c>
      <c r="C40" s="10" t="s">
        <v>3682</v>
      </c>
      <c r="D40" s="10">
        <v>58.2</v>
      </c>
      <c r="E40" s="24"/>
      <c r="F40" s="16"/>
      <c r="G40" s="17">
        <f t="shared" si="2"/>
        <v>58.2</v>
      </c>
      <c r="H40" s="18">
        <f t="shared" si="3"/>
        <v>37</v>
      </c>
    </row>
    <row r="41" spans="1:8" ht="19.5" customHeight="1">
      <c r="A41" s="10" t="s">
        <v>3683</v>
      </c>
      <c r="B41" s="10" t="s">
        <v>3610</v>
      </c>
      <c r="C41" s="10" t="s">
        <v>3684</v>
      </c>
      <c r="D41" s="10">
        <v>58.2</v>
      </c>
      <c r="E41" s="24"/>
      <c r="F41" s="16"/>
      <c r="G41" s="17">
        <f t="shared" si="2"/>
        <v>58.2</v>
      </c>
      <c r="H41" s="18">
        <f t="shared" si="3"/>
        <v>37</v>
      </c>
    </row>
    <row r="42" spans="1:8" ht="19.5" customHeight="1">
      <c r="A42" s="10" t="s">
        <v>3685</v>
      </c>
      <c r="B42" s="10" t="s">
        <v>3610</v>
      </c>
      <c r="C42" s="10" t="s">
        <v>3686</v>
      </c>
      <c r="D42" s="10">
        <v>57.9</v>
      </c>
      <c r="E42" s="24"/>
      <c r="F42" s="16"/>
      <c r="G42" s="17">
        <f t="shared" si="2"/>
        <v>57.9</v>
      </c>
      <c r="H42" s="18">
        <f t="shared" si="3"/>
        <v>39</v>
      </c>
    </row>
    <row r="43" spans="1:8" ht="19.5" customHeight="1">
      <c r="A43" s="10" t="s">
        <v>3687</v>
      </c>
      <c r="B43" s="10" t="s">
        <v>3610</v>
      </c>
      <c r="C43" s="10" t="s">
        <v>3688</v>
      </c>
      <c r="D43" s="10">
        <v>57.9</v>
      </c>
      <c r="E43" s="24"/>
      <c r="F43" s="16"/>
      <c r="G43" s="17">
        <f t="shared" si="2"/>
        <v>57.9</v>
      </c>
      <c r="H43" s="18">
        <f t="shared" si="3"/>
        <v>39</v>
      </c>
    </row>
    <row r="44" spans="1:8" ht="19.5" customHeight="1">
      <c r="A44" s="10" t="s">
        <v>3689</v>
      </c>
      <c r="B44" s="10" t="s">
        <v>3610</v>
      </c>
      <c r="C44" s="10" t="s">
        <v>3690</v>
      </c>
      <c r="D44" s="10">
        <v>57.7</v>
      </c>
      <c r="E44" s="24"/>
      <c r="F44" s="16"/>
      <c r="G44" s="17">
        <f t="shared" si="2"/>
        <v>57.7</v>
      </c>
      <c r="H44" s="18">
        <f t="shared" si="3"/>
        <v>41</v>
      </c>
    </row>
    <row r="45" spans="1:8" ht="19.5" customHeight="1">
      <c r="A45" s="10" t="s">
        <v>3691</v>
      </c>
      <c r="B45" s="10" t="s">
        <v>3610</v>
      </c>
      <c r="C45" s="10" t="s">
        <v>3692</v>
      </c>
      <c r="D45" s="10">
        <v>57.6</v>
      </c>
      <c r="E45" s="25"/>
      <c r="F45" s="16"/>
      <c r="G45" s="17">
        <f t="shared" si="2"/>
        <v>57.6</v>
      </c>
      <c r="H45" s="18">
        <f t="shared" si="3"/>
        <v>42</v>
      </c>
    </row>
    <row r="46" spans="1:8" ht="19.5" customHeight="1">
      <c r="A46" s="10" t="s">
        <v>3693</v>
      </c>
      <c r="B46" s="10" t="s">
        <v>3610</v>
      </c>
      <c r="C46" s="10" t="s">
        <v>3694</v>
      </c>
      <c r="D46" s="10">
        <v>57.1</v>
      </c>
      <c r="E46" s="25"/>
      <c r="F46" s="16"/>
      <c r="G46" s="17">
        <f t="shared" si="2"/>
        <v>57.1</v>
      </c>
      <c r="H46" s="18">
        <f t="shared" si="3"/>
        <v>43</v>
      </c>
    </row>
    <row r="47" spans="1:8" ht="19.5" customHeight="1">
      <c r="A47" s="10" t="s">
        <v>3695</v>
      </c>
      <c r="B47" s="10" t="s">
        <v>3610</v>
      </c>
      <c r="C47" s="10" t="s">
        <v>3696</v>
      </c>
      <c r="D47" s="10">
        <v>55.9</v>
      </c>
      <c r="E47" s="25"/>
      <c r="F47" s="19"/>
      <c r="G47" s="17">
        <f t="shared" si="2"/>
        <v>55.9</v>
      </c>
      <c r="H47" s="18">
        <f t="shared" si="3"/>
        <v>44</v>
      </c>
    </row>
    <row r="48" spans="1:8" ht="19.5" customHeight="1">
      <c r="A48" s="10" t="s">
        <v>3697</v>
      </c>
      <c r="B48" s="10" t="s">
        <v>3610</v>
      </c>
      <c r="C48" s="10" t="s">
        <v>3698</v>
      </c>
      <c r="D48" s="10">
        <v>55.5</v>
      </c>
      <c r="E48" s="25"/>
      <c r="F48" s="19"/>
      <c r="G48" s="17">
        <f t="shared" si="2"/>
        <v>55.5</v>
      </c>
      <c r="H48" s="18">
        <f t="shared" si="3"/>
        <v>45</v>
      </c>
    </row>
    <row r="49" spans="1:8" ht="19.5" customHeight="1">
      <c r="A49" s="10" t="s">
        <v>3699</v>
      </c>
      <c r="B49" s="10" t="s">
        <v>3610</v>
      </c>
      <c r="C49" s="10" t="s">
        <v>3700</v>
      </c>
      <c r="D49" s="10">
        <v>55.3</v>
      </c>
      <c r="E49" s="25"/>
      <c r="F49" s="19"/>
      <c r="G49" s="17">
        <f t="shared" si="2"/>
        <v>55.3</v>
      </c>
      <c r="H49" s="18">
        <f t="shared" si="3"/>
        <v>46</v>
      </c>
    </row>
    <row r="50" spans="1:8" ht="19.5" customHeight="1">
      <c r="A50" s="10" t="s">
        <v>3701</v>
      </c>
      <c r="B50" s="10" t="s">
        <v>3610</v>
      </c>
      <c r="C50" s="10" t="s">
        <v>3702</v>
      </c>
      <c r="D50" s="10">
        <v>55.2</v>
      </c>
      <c r="E50" s="25"/>
      <c r="F50" s="19"/>
      <c r="G50" s="17">
        <f t="shared" si="2"/>
        <v>55.2</v>
      </c>
      <c r="H50" s="18">
        <f t="shared" si="3"/>
        <v>47</v>
      </c>
    </row>
    <row r="51" spans="1:8" ht="19.5" customHeight="1">
      <c r="A51" s="10" t="s">
        <v>3703</v>
      </c>
      <c r="B51" s="10" t="s">
        <v>3610</v>
      </c>
      <c r="C51" s="10" t="s">
        <v>3704</v>
      </c>
      <c r="D51" s="10">
        <v>54.8</v>
      </c>
      <c r="E51" s="25"/>
      <c r="F51" s="19"/>
      <c r="G51" s="17">
        <f t="shared" si="2"/>
        <v>54.8</v>
      </c>
      <c r="H51" s="18">
        <f t="shared" si="3"/>
        <v>48</v>
      </c>
    </row>
    <row r="52" spans="1:8" ht="19.5" customHeight="1">
      <c r="A52" s="10" t="s">
        <v>3705</v>
      </c>
      <c r="B52" s="10" t="s">
        <v>3610</v>
      </c>
      <c r="C52" s="10" t="s">
        <v>3706</v>
      </c>
      <c r="D52" s="10">
        <v>53.4</v>
      </c>
      <c r="E52" s="25"/>
      <c r="F52" s="19"/>
      <c r="G52" s="17">
        <f t="shared" si="2"/>
        <v>53.4</v>
      </c>
      <c r="H52" s="18">
        <f t="shared" si="3"/>
        <v>49</v>
      </c>
    </row>
    <row r="53" spans="1:8" ht="19.5" customHeight="1">
      <c r="A53" s="10" t="s">
        <v>3707</v>
      </c>
      <c r="B53" s="10" t="s">
        <v>3610</v>
      </c>
      <c r="C53" s="10" t="s">
        <v>3708</v>
      </c>
      <c r="D53" s="10">
        <v>53.2</v>
      </c>
      <c r="E53" s="25"/>
      <c r="F53" s="19"/>
      <c r="G53" s="17">
        <f t="shared" si="2"/>
        <v>53.2</v>
      </c>
      <c r="H53" s="18">
        <f t="shared" si="3"/>
        <v>50</v>
      </c>
    </row>
    <row r="54" spans="1:8" ht="19.5" customHeight="1">
      <c r="A54" s="10" t="s">
        <v>3709</v>
      </c>
      <c r="B54" s="10" t="s">
        <v>3610</v>
      </c>
      <c r="C54" s="10" t="s">
        <v>3710</v>
      </c>
      <c r="D54" s="10">
        <v>53.2</v>
      </c>
      <c r="E54" s="25"/>
      <c r="F54" s="19"/>
      <c r="G54" s="17">
        <f t="shared" si="2"/>
        <v>53.2</v>
      </c>
      <c r="H54" s="18">
        <f t="shared" si="3"/>
        <v>50</v>
      </c>
    </row>
    <row r="55" spans="1:8" ht="19.5" customHeight="1">
      <c r="A55" s="10" t="s">
        <v>3711</v>
      </c>
      <c r="B55" s="10" t="s">
        <v>3610</v>
      </c>
      <c r="C55" s="10" t="s">
        <v>3712</v>
      </c>
      <c r="D55" s="10">
        <v>50.6</v>
      </c>
      <c r="E55" s="25"/>
      <c r="F55" s="19"/>
      <c r="G55" s="17">
        <f t="shared" si="2"/>
        <v>50.6</v>
      </c>
      <c r="H55" s="18">
        <f t="shared" si="3"/>
        <v>52</v>
      </c>
    </row>
    <row r="56" spans="1:8" ht="19.5" customHeight="1">
      <c r="A56" s="10" t="s">
        <v>3713</v>
      </c>
      <c r="B56" s="10" t="s">
        <v>3610</v>
      </c>
      <c r="C56" s="10" t="s">
        <v>3714</v>
      </c>
      <c r="D56" s="10">
        <v>49.4</v>
      </c>
      <c r="E56" s="23"/>
      <c r="F56" s="23"/>
      <c r="G56" s="17">
        <f t="shared" si="2"/>
        <v>49.4</v>
      </c>
      <c r="H56" s="18">
        <f t="shared" si="3"/>
        <v>53</v>
      </c>
    </row>
    <row r="57" spans="1:8" ht="19.5" customHeight="1">
      <c r="A57" s="10" t="s">
        <v>3715</v>
      </c>
      <c r="B57" s="10" t="s">
        <v>3610</v>
      </c>
      <c r="C57" s="10" t="s">
        <v>3716</v>
      </c>
      <c r="D57" s="10">
        <v>49.3</v>
      </c>
      <c r="E57" s="23"/>
      <c r="F57" s="23"/>
      <c r="G57" s="17">
        <f t="shared" si="2"/>
        <v>49.3</v>
      </c>
      <c r="H57" s="18">
        <f t="shared" si="3"/>
        <v>54</v>
      </c>
    </row>
    <row r="58" spans="1:8" ht="19.5" customHeight="1">
      <c r="A58" s="10" t="s">
        <v>3717</v>
      </c>
      <c r="B58" s="10" t="s">
        <v>3610</v>
      </c>
      <c r="C58" s="10" t="s">
        <v>3718</v>
      </c>
      <c r="D58" s="10">
        <v>49.2</v>
      </c>
      <c r="E58" s="23"/>
      <c r="F58" s="23"/>
      <c r="G58" s="17">
        <f t="shared" si="2"/>
        <v>49.2</v>
      </c>
      <c r="H58" s="18">
        <f t="shared" si="3"/>
        <v>55</v>
      </c>
    </row>
    <row r="59" spans="1:8" ht="19.5" customHeight="1">
      <c r="A59" s="10" t="s">
        <v>3719</v>
      </c>
      <c r="B59" s="10" t="s">
        <v>3610</v>
      </c>
      <c r="C59" s="10" t="s">
        <v>3720</v>
      </c>
      <c r="D59" s="10">
        <v>47.9</v>
      </c>
      <c r="E59" s="23"/>
      <c r="F59" s="23"/>
      <c r="G59" s="17">
        <f t="shared" si="2"/>
        <v>47.9</v>
      </c>
      <c r="H59" s="18">
        <f t="shared" si="3"/>
        <v>56</v>
      </c>
    </row>
    <row r="60" spans="1:8" ht="19.5" customHeight="1">
      <c r="A60" s="10" t="s">
        <v>3721</v>
      </c>
      <c r="B60" s="10" t="s">
        <v>3610</v>
      </c>
      <c r="C60" s="10" t="s">
        <v>3722</v>
      </c>
      <c r="D60" s="10">
        <v>47.9</v>
      </c>
      <c r="E60" s="23"/>
      <c r="F60" s="23"/>
      <c r="G60" s="17">
        <f t="shared" si="2"/>
        <v>47.9</v>
      </c>
      <c r="H60" s="18">
        <f t="shared" si="3"/>
        <v>56</v>
      </c>
    </row>
    <row r="61" spans="1:8" ht="19.5" customHeight="1">
      <c r="A61" s="10" t="s">
        <v>3723</v>
      </c>
      <c r="B61" s="10" t="s">
        <v>3610</v>
      </c>
      <c r="C61" s="10" t="s">
        <v>3724</v>
      </c>
      <c r="D61" s="10">
        <v>47.4</v>
      </c>
      <c r="E61" s="23"/>
      <c r="F61" s="23"/>
      <c r="G61" s="17">
        <f t="shared" si="2"/>
        <v>47.4</v>
      </c>
      <c r="H61" s="18">
        <f t="shared" si="3"/>
        <v>58</v>
      </c>
    </row>
    <row r="62" spans="1:8" ht="19.5" customHeight="1">
      <c r="A62" s="10" t="s">
        <v>3725</v>
      </c>
      <c r="B62" s="10" t="s">
        <v>3610</v>
      </c>
      <c r="C62" s="10" t="s">
        <v>3726</v>
      </c>
      <c r="D62" s="10">
        <v>47</v>
      </c>
      <c r="E62" s="23"/>
      <c r="F62" s="23"/>
      <c r="G62" s="17">
        <f t="shared" si="2"/>
        <v>47</v>
      </c>
      <c r="H62" s="18">
        <f t="shared" si="3"/>
        <v>59</v>
      </c>
    </row>
    <row r="63" spans="1:8" ht="19.5" customHeight="1">
      <c r="A63" s="10" t="s">
        <v>3727</v>
      </c>
      <c r="B63" s="10" t="s">
        <v>3610</v>
      </c>
      <c r="C63" s="10" t="s">
        <v>3728</v>
      </c>
      <c r="D63" s="10">
        <v>46.4</v>
      </c>
      <c r="E63" s="23"/>
      <c r="F63" s="23"/>
      <c r="G63" s="17">
        <f t="shared" si="2"/>
        <v>46.4</v>
      </c>
      <c r="H63" s="18">
        <f t="shared" si="3"/>
        <v>60</v>
      </c>
    </row>
    <row r="64" spans="1:8" ht="19.5" customHeight="1">
      <c r="A64" s="11" t="s">
        <v>3729</v>
      </c>
      <c r="B64" s="10" t="s">
        <v>3610</v>
      </c>
      <c r="C64" s="52" t="s">
        <v>3730</v>
      </c>
      <c r="D64" s="10">
        <v>46.3</v>
      </c>
      <c r="E64" s="23"/>
      <c r="F64" s="23"/>
      <c r="G64" s="17">
        <f t="shared" si="2"/>
        <v>46.3</v>
      </c>
      <c r="H64" s="18">
        <f t="shared" si="3"/>
        <v>61</v>
      </c>
    </row>
    <row r="65" spans="1:8" ht="19.5" customHeight="1">
      <c r="A65" s="10" t="s">
        <v>3731</v>
      </c>
      <c r="B65" s="10" t="s">
        <v>3610</v>
      </c>
      <c r="C65" s="10" t="s">
        <v>3732</v>
      </c>
      <c r="D65" s="10">
        <v>46.2</v>
      </c>
      <c r="E65" s="23"/>
      <c r="F65" s="23"/>
      <c r="G65" s="17">
        <f t="shared" si="2"/>
        <v>46.2</v>
      </c>
      <c r="H65" s="18">
        <f t="shared" si="3"/>
        <v>62</v>
      </c>
    </row>
    <row r="66" spans="1:8" ht="19.5" customHeight="1">
      <c r="A66" s="10" t="s">
        <v>2700</v>
      </c>
      <c r="B66" s="10" t="s">
        <v>3610</v>
      </c>
      <c r="C66" s="10" t="s">
        <v>3733</v>
      </c>
      <c r="D66" s="10">
        <v>43.5</v>
      </c>
      <c r="E66" s="23"/>
      <c r="F66" s="23"/>
      <c r="G66" s="17">
        <f t="shared" si="2"/>
        <v>43.5</v>
      </c>
      <c r="H66" s="18">
        <f t="shared" si="3"/>
        <v>63</v>
      </c>
    </row>
    <row r="67" spans="1:8" ht="19.5" customHeight="1">
      <c r="A67" s="10" t="s">
        <v>3734</v>
      </c>
      <c r="B67" s="10" t="s">
        <v>3610</v>
      </c>
      <c r="C67" s="10" t="s">
        <v>3735</v>
      </c>
      <c r="D67" s="10">
        <v>42.4</v>
      </c>
      <c r="E67" s="23"/>
      <c r="F67" s="23"/>
      <c r="G67" s="17">
        <f t="shared" si="2"/>
        <v>42.4</v>
      </c>
      <c r="H67" s="18">
        <f t="shared" si="3"/>
        <v>64</v>
      </c>
    </row>
    <row r="68" spans="1:8" ht="19.5" customHeight="1">
      <c r="A68" s="10" t="s">
        <v>3736</v>
      </c>
      <c r="B68" s="10" t="s">
        <v>3610</v>
      </c>
      <c r="C68" s="10" t="s">
        <v>3737</v>
      </c>
      <c r="D68" s="10">
        <v>39.3</v>
      </c>
      <c r="E68" s="23"/>
      <c r="F68" s="23"/>
      <c r="G68" s="17">
        <f t="shared" si="2"/>
        <v>39.3</v>
      </c>
      <c r="H68" s="18">
        <f t="shared" si="3"/>
        <v>65</v>
      </c>
    </row>
    <row r="69" spans="1:8" ht="19.5" customHeight="1">
      <c r="A69" s="10" t="s">
        <v>3738</v>
      </c>
      <c r="B69" s="10" t="s">
        <v>3610</v>
      </c>
      <c r="C69" s="10" t="s">
        <v>3739</v>
      </c>
      <c r="D69" s="10">
        <v>37.4</v>
      </c>
      <c r="E69" s="23"/>
      <c r="F69" s="23"/>
      <c r="G69" s="17">
        <f t="shared" si="2"/>
        <v>37.4</v>
      </c>
      <c r="H69" s="18">
        <f t="shared" si="3"/>
        <v>66</v>
      </c>
    </row>
    <row r="70" spans="1:8" ht="19.5" customHeight="1">
      <c r="A70" s="10" t="s">
        <v>3740</v>
      </c>
      <c r="B70" s="10" t="s">
        <v>3610</v>
      </c>
      <c r="C70" s="10" t="s">
        <v>3741</v>
      </c>
      <c r="D70" s="58" t="s">
        <v>4191</v>
      </c>
      <c r="E70" s="23"/>
      <c r="F70" s="23"/>
      <c r="G70" s="58" t="s">
        <v>4191</v>
      </c>
      <c r="H70" s="23"/>
    </row>
    <row r="71" spans="1:8" ht="19.5" customHeight="1">
      <c r="A71" s="10" t="s">
        <v>3742</v>
      </c>
      <c r="B71" s="10" t="s">
        <v>3610</v>
      </c>
      <c r="C71" s="10" t="s">
        <v>3743</v>
      </c>
      <c r="D71" s="58" t="s">
        <v>4191</v>
      </c>
      <c r="E71" s="23"/>
      <c r="F71" s="23"/>
      <c r="G71" s="58" t="s">
        <v>4191</v>
      </c>
      <c r="H71" s="23"/>
    </row>
    <row r="72" spans="1:8" ht="19.5" customHeight="1">
      <c r="A72" s="10" t="s">
        <v>3744</v>
      </c>
      <c r="B72" s="10" t="s">
        <v>3610</v>
      </c>
      <c r="C72" s="10" t="s">
        <v>3745</v>
      </c>
      <c r="D72" s="58" t="s">
        <v>4191</v>
      </c>
      <c r="E72" s="23"/>
      <c r="F72" s="23"/>
      <c r="G72" s="58" t="s">
        <v>4191</v>
      </c>
      <c r="H72" s="23"/>
    </row>
    <row r="73" spans="1:8" ht="19.5" customHeight="1">
      <c r="A73" s="10" t="s">
        <v>3746</v>
      </c>
      <c r="B73" s="10" t="s">
        <v>3610</v>
      </c>
      <c r="C73" s="10" t="s">
        <v>3747</v>
      </c>
      <c r="D73" s="58" t="s">
        <v>4191</v>
      </c>
      <c r="E73" s="23"/>
      <c r="F73" s="23"/>
      <c r="G73" s="58" t="s">
        <v>4191</v>
      </c>
      <c r="H73" s="23"/>
    </row>
    <row r="74" spans="1:8" ht="19.5" customHeight="1">
      <c r="A74" s="10" t="s">
        <v>2185</v>
      </c>
      <c r="B74" s="10" t="s">
        <v>3610</v>
      </c>
      <c r="C74" s="10" t="s">
        <v>3748</v>
      </c>
      <c r="D74" s="58" t="s">
        <v>4191</v>
      </c>
      <c r="E74" s="23"/>
      <c r="F74" s="23"/>
      <c r="G74" s="58" t="s">
        <v>4191</v>
      </c>
      <c r="H74" s="23"/>
    </row>
    <row r="75" spans="1:8" ht="19.5" customHeight="1">
      <c r="A75" s="10" t="s">
        <v>3749</v>
      </c>
      <c r="B75" s="10" t="s">
        <v>3610</v>
      </c>
      <c r="C75" s="10" t="s">
        <v>3750</v>
      </c>
      <c r="D75" s="58" t="s">
        <v>4191</v>
      </c>
      <c r="E75" s="23"/>
      <c r="F75" s="23"/>
      <c r="G75" s="58" t="s">
        <v>4191</v>
      </c>
      <c r="H75" s="23"/>
    </row>
    <row r="76" spans="1:8" ht="19.5" customHeight="1">
      <c r="A76" s="10" t="s">
        <v>3751</v>
      </c>
      <c r="B76" s="10" t="s">
        <v>3610</v>
      </c>
      <c r="C76" s="10" t="s">
        <v>3752</v>
      </c>
      <c r="D76" s="58" t="s">
        <v>4191</v>
      </c>
      <c r="E76" s="23"/>
      <c r="F76" s="23"/>
      <c r="G76" s="58" t="s">
        <v>4191</v>
      </c>
      <c r="H76" s="23"/>
    </row>
    <row r="77" spans="1:8" ht="19.5" customHeight="1">
      <c r="A77" s="10" t="s">
        <v>3753</v>
      </c>
      <c r="B77" s="10" t="s">
        <v>3610</v>
      </c>
      <c r="C77" s="10" t="s">
        <v>3754</v>
      </c>
      <c r="D77" s="58" t="s">
        <v>4191</v>
      </c>
      <c r="E77" s="23"/>
      <c r="F77" s="23"/>
      <c r="G77" s="58" t="s">
        <v>4191</v>
      </c>
      <c r="H77" s="23"/>
    </row>
    <row r="78" spans="1:8" ht="19.5" customHeight="1">
      <c r="A78" s="10" t="s">
        <v>3755</v>
      </c>
      <c r="B78" s="10" t="s">
        <v>3610</v>
      </c>
      <c r="C78" s="10" t="s">
        <v>3756</v>
      </c>
      <c r="D78" s="58" t="s">
        <v>4191</v>
      </c>
      <c r="E78" s="23"/>
      <c r="F78" s="23"/>
      <c r="G78" s="58" t="s">
        <v>4191</v>
      </c>
      <c r="H78" s="23"/>
    </row>
    <row r="79" spans="1:8" ht="19.5" customHeight="1">
      <c r="A79" s="10" t="s">
        <v>3757</v>
      </c>
      <c r="B79" s="10" t="s">
        <v>3610</v>
      </c>
      <c r="C79" s="10" t="s">
        <v>3758</v>
      </c>
      <c r="D79" s="58" t="s">
        <v>4191</v>
      </c>
      <c r="E79" s="23"/>
      <c r="F79" s="23"/>
      <c r="G79" s="58" t="s">
        <v>4191</v>
      </c>
      <c r="H79" s="23"/>
    </row>
    <row r="80" spans="1:8" ht="19.5" customHeight="1">
      <c r="A80" s="10" t="s">
        <v>3759</v>
      </c>
      <c r="B80" s="10" t="s">
        <v>3610</v>
      </c>
      <c r="C80" s="10" t="s">
        <v>3760</v>
      </c>
      <c r="D80" s="58" t="s">
        <v>4191</v>
      </c>
      <c r="E80" s="23"/>
      <c r="F80" s="23"/>
      <c r="G80" s="58" t="s">
        <v>4191</v>
      </c>
      <c r="H80" s="23"/>
    </row>
    <row r="81" spans="1:8" ht="19.5" customHeight="1">
      <c r="A81" s="10" t="s">
        <v>3761</v>
      </c>
      <c r="B81" s="10" t="s">
        <v>3610</v>
      </c>
      <c r="C81" s="10" t="s">
        <v>3762</v>
      </c>
      <c r="D81" s="58" t="s">
        <v>4191</v>
      </c>
      <c r="E81" s="23"/>
      <c r="F81" s="23"/>
      <c r="G81" s="58" t="s">
        <v>4191</v>
      </c>
      <c r="H81" s="23"/>
    </row>
    <row r="82" spans="1:8" ht="19.5" customHeight="1">
      <c r="A82" s="10" t="s">
        <v>2558</v>
      </c>
      <c r="B82" s="10" t="s">
        <v>3610</v>
      </c>
      <c r="C82" s="10" t="s">
        <v>3763</v>
      </c>
      <c r="D82" s="58" t="s">
        <v>4191</v>
      </c>
      <c r="E82" s="23"/>
      <c r="F82" s="23"/>
      <c r="G82" s="58" t="s">
        <v>4191</v>
      </c>
      <c r="H82" s="23"/>
    </row>
    <row r="83" spans="1:8" ht="19.5" customHeight="1">
      <c r="A83" s="10" t="s">
        <v>3764</v>
      </c>
      <c r="B83" s="10" t="s">
        <v>3610</v>
      </c>
      <c r="C83" s="10" t="s">
        <v>3765</v>
      </c>
      <c r="D83" s="58" t="s">
        <v>4191</v>
      </c>
      <c r="E83" s="23"/>
      <c r="F83" s="23"/>
      <c r="G83" s="58" t="s">
        <v>4191</v>
      </c>
      <c r="H83" s="23"/>
    </row>
    <row r="84" spans="1:8" ht="19.5" customHeight="1">
      <c r="A84" s="10" t="s">
        <v>3766</v>
      </c>
      <c r="B84" s="10" t="s">
        <v>3610</v>
      </c>
      <c r="C84" s="10" t="s">
        <v>3767</v>
      </c>
      <c r="D84" s="58" t="s">
        <v>4191</v>
      </c>
      <c r="E84" s="23"/>
      <c r="F84" s="23"/>
      <c r="G84" s="58" t="s">
        <v>4191</v>
      </c>
      <c r="H84" s="23"/>
    </row>
    <row r="85" spans="1:8" ht="19.5" customHeight="1">
      <c r="A85" s="10" t="s">
        <v>3768</v>
      </c>
      <c r="B85" s="10" t="s">
        <v>3610</v>
      </c>
      <c r="C85" s="10" t="s">
        <v>3769</v>
      </c>
      <c r="D85" s="58" t="s">
        <v>4191</v>
      </c>
      <c r="E85" s="23"/>
      <c r="F85" s="23"/>
      <c r="G85" s="58" t="s">
        <v>4191</v>
      </c>
      <c r="H85" s="23"/>
    </row>
    <row r="86" spans="1:8" ht="19.5" customHeight="1">
      <c r="A86" s="10" t="s">
        <v>3770</v>
      </c>
      <c r="B86" s="10" t="s">
        <v>3610</v>
      </c>
      <c r="C86" s="10" t="s">
        <v>3771</v>
      </c>
      <c r="D86" s="58" t="s">
        <v>4191</v>
      </c>
      <c r="E86" s="23"/>
      <c r="F86" s="23"/>
      <c r="G86" s="58" t="s">
        <v>4191</v>
      </c>
      <c r="H86" s="23"/>
    </row>
    <row r="87" spans="1:8" ht="19.5" customHeight="1">
      <c r="A87" s="10" t="s">
        <v>3772</v>
      </c>
      <c r="B87" s="10" t="s">
        <v>3610</v>
      </c>
      <c r="C87" s="10" t="s">
        <v>3773</v>
      </c>
      <c r="D87" s="58" t="s">
        <v>4191</v>
      </c>
      <c r="E87" s="23"/>
      <c r="F87" s="23"/>
      <c r="G87" s="58" t="s">
        <v>4191</v>
      </c>
      <c r="H87" s="23"/>
    </row>
    <row r="88" spans="1:8" ht="19.5" customHeight="1">
      <c r="A88" s="10" t="s">
        <v>2284</v>
      </c>
      <c r="B88" s="10" t="s">
        <v>3610</v>
      </c>
      <c r="C88" s="10" t="s">
        <v>3774</v>
      </c>
      <c r="D88" s="58" t="s">
        <v>4191</v>
      </c>
      <c r="E88" s="23"/>
      <c r="F88" s="23"/>
      <c r="G88" s="58" t="s">
        <v>4191</v>
      </c>
      <c r="H88" s="23"/>
    </row>
    <row r="89" spans="1:8" ht="19.5" customHeight="1">
      <c r="A89" s="10" t="s">
        <v>3775</v>
      </c>
      <c r="B89" s="10" t="s">
        <v>3610</v>
      </c>
      <c r="C89" s="10" t="s">
        <v>3776</v>
      </c>
      <c r="D89" s="58" t="s">
        <v>4191</v>
      </c>
      <c r="E89" s="23"/>
      <c r="F89" s="23"/>
      <c r="G89" s="58" t="s">
        <v>4191</v>
      </c>
      <c r="H89" s="23"/>
    </row>
    <row r="90" spans="1:8" ht="19.5" customHeight="1">
      <c r="A90" s="10" t="s">
        <v>3777</v>
      </c>
      <c r="B90" s="10" t="s">
        <v>3610</v>
      </c>
      <c r="C90" s="10" t="s">
        <v>3778</v>
      </c>
      <c r="D90" s="58" t="s">
        <v>4191</v>
      </c>
      <c r="E90" s="23"/>
      <c r="F90" s="23"/>
      <c r="G90" s="58" t="s">
        <v>4191</v>
      </c>
      <c r="H90" s="23"/>
    </row>
    <row r="91" spans="1:8" ht="19.5" customHeight="1">
      <c r="A91" s="10" t="s">
        <v>3779</v>
      </c>
      <c r="B91" s="10" t="s">
        <v>3610</v>
      </c>
      <c r="C91" s="10" t="s">
        <v>3780</v>
      </c>
      <c r="D91" s="58" t="s">
        <v>4191</v>
      </c>
      <c r="E91" s="23"/>
      <c r="F91" s="23"/>
      <c r="G91" s="58" t="s">
        <v>4191</v>
      </c>
      <c r="H91" s="23"/>
    </row>
    <row r="92" spans="1:8" ht="19.5" customHeight="1">
      <c r="A92" s="10" t="s">
        <v>3781</v>
      </c>
      <c r="B92" s="10" t="s">
        <v>3610</v>
      </c>
      <c r="C92" s="10" t="s">
        <v>3782</v>
      </c>
      <c r="D92" s="58" t="s">
        <v>4191</v>
      </c>
      <c r="E92" s="23"/>
      <c r="F92" s="23"/>
      <c r="G92" s="58" t="s">
        <v>4191</v>
      </c>
      <c r="H92" s="23"/>
    </row>
    <row r="93" spans="1:8" ht="19.5" customHeight="1">
      <c r="A93" s="10" t="s">
        <v>3783</v>
      </c>
      <c r="B93" s="10" t="s">
        <v>3610</v>
      </c>
      <c r="C93" s="10" t="s">
        <v>3784</v>
      </c>
      <c r="D93" s="58" t="s">
        <v>4191</v>
      </c>
      <c r="E93" s="23"/>
      <c r="F93" s="23"/>
      <c r="G93" s="58" t="s">
        <v>4191</v>
      </c>
      <c r="H93" s="23"/>
    </row>
    <row r="94" spans="1:8" ht="19.5" customHeight="1">
      <c r="A94" s="10" t="s">
        <v>3785</v>
      </c>
      <c r="B94" s="10" t="s">
        <v>3610</v>
      </c>
      <c r="C94" s="10" t="s">
        <v>3786</v>
      </c>
      <c r="D94" s="58" t="s">
        <v>4191</v>
      </c>
      <c r="E94" s="23"/>
      <c r="F94" s="23"/>
      <c r="G94" s="58" t="s">
        <v>4191</v>
      </c>
      <c r="H94" s="23"/>
    </row>
    <row r="95" spans="1:8" ht="19.5" customHeight="1">
      <c r="A95" s="10" t="s">
        <v>3787</v>
      </c>
      <c r="B95" s="10" t="s">
        <v>3610</v>
      </c>
      <c r="C95" s="10" t="s">
        <v>3788</v>
      </c>
      <c r="D95" s="58" t="s">
        <v>4191</v>
      </c>
      <c r="E95" s="23"/>
      <c r="F95" s="23"/>
      <c r="G95" s="58" t="s">
        <v>4191</v>
      </c>
      <c r="H95" s="23"/>
    </row>
    <row r="96" spans="1:8" ht="19.5" customHeight="1">
      <c r="A96" s="10" t="s">
        <v>3789</v>
      </c>
      <c r="B96" s="10" t="s">
        <v>3610</v>
      </c>
      <c r="C96" s="10" t="s">
        <v>3790</v>
      </c>
      <c r="D96" s="58" t="s">
        <v>4191</v>
      </c>
      <c r="E96" s="23"/>
      <c r="F96" s="23"/>
      <c r="G96" s="58" t="s">
        <v>4191</v>
      </c>
      <c r="H96" s="23"/>
    </row>
    <row r="97" spans="1:8" ht="19.5" customHeight="1">
      <c r="A97" s="10" t="s">
        <v>3791</v>
      </c>
      <c r="B97" s="10" t="s">
        <v>3610</v>
      </c>
      <c r="C97" s="10" t="s">
        <v>3792</v>
      </c>
      <c r="D97" s="58" t="s">
        <v>4191</v>
      </c>
      <c r="E97" s="23"/>
      <c r="F97" s="23"/>
      <c r="G97" s="58" t="s">
        <v>4191</v>
      </c>
      <c r="H97" s="23"/>
    </row>
    <row r="98" spans="1:8" ht="19.5" customHeight="1">
      <c r="A98" s="10" t="s">
        <v>3793</v>
      </c>
      <c r="B98" s="10" t="s">
        <v>3610</v>
      </c>
      <c r="C98" s="10" t="s">
        <v>3794</v>
      </c>
      <c r="D98" s="58" t="s">
        <v>4191</v>
      </c>
      <c r="E98" s="23"/>
      <c r="F98" s="23"/>
      <c r="G98" s="58" t="s">
        <v>4191</v>
      </c>
      <c r="H98" s="23"/>
    </row>
    <row r="99" spans="1:8" ht="19.5" customHeight="1">
      <c r="A99" s="10" t="s">
        <v>3795</v>
      </c>
      <c r="B99" s="10" t="s">
        <v>3610</v>
      </c>
      <c r="C99" s="10" t="s">
        <v>3796</v>
      </c>
      <c r="D99" s="58" t="s">
        <v>4191</v>
      </c>
      <c r="E99" s="23"/>
      <c r="F99" s="23"/>
      <c r="G99" s="58" t="s">
        <v>4191</v>
      </c>
      <c r="H99" s="23"/>
    </row>
    <row r="100" spans="1:8" ht="19.5" customHeight="1">
      <c r="A100" s="10" t="s">
        <v>3797</v>
      </c>
      <c r="B100" s="10" t="s">
        <v>3610</v>
      </c>
      <c r="C100" s="10" t="s">
        <v>3798</v>
      </c>
      <c r="D100" s="58" t="s">
        <v>4191</v>
      </c>
      <c r="E100" s="23"/>
      <c r="F100" s="23"/>
      <c r="G100" s="58" t="s">
        <v>4191</v>
      </c>
      <c r="H100" s="23"/>
    </row>
    <row r="101" spans="1:8" ht="19.5" customHeight="1">
      <c r="A101" s="10" t="s">
        <v>859</v>
      </c>
      <c r="B101" s="10" t="s">
        <v>3610</v>
      </c>
      <c r="C101" s="10" t="s">
        <v>3799</v>
      </c>
      <c r="D101" s="58" t="s">
        <v>4191</v>
      </c>
      <c r="E101" s="23"/>
      <c r="F101" s="23"/>
      <c r="G101" s="58" t="s">
        <v>4191</v>
      </c>
      <c r="H101" s="23"/>
    </row>
    <row r="102" spans="1:8" ht="19.5" customHeight="1">
      <c r="A102" s="10" t="s">
        <v>3800</v>
      </c>
      <c r="B102" s="10" t="s">
        <v>3610</v>
      </c>
      <c r="C102" s="10" t="s">
        <v>3801</v>
      </c>
      <c r="D102" s="58" t="s">
        <v>4191</v>
      </c>
      <c r="E102" s="23"/>
      <c r="F102" s="23"/>
      <c r="G102" s="58" t="s">
        <v>4191</v>
      </c>
      <c r="H102" s="23"/>
    </row>
    <row r="103" spans="1:8" ht="19.5" customHeight="1">
      <c r="A103" s="10" t="s">
        <v>3802</v>
      </c>
      <c r="B103" s="10" t="s">
        <v>3610</v>
      </c>
      <c r="C103" s="10" t="s">
        <v>3803</v>
      </c>
      <c r="D103" s="58" t="s">
        <v>4191</v>
      </c>
      <c r="E103" s="23"/>
      <c r="F103" s="23"/>
      <c r="G103" s="58" t="s">
        <v>4191</v>
      </c>
      <c r="H103" s="23"/>
    </row>
    <row r="104" spans="1:8" ht="19.5" customHeight="1">
      <c r="A104" s="10" t="s">
        <v>3804</v>
      </c>
      <c r="B104" s="10" t="s">
        <v>3610</v>
      </c>
      <c r="C104" s="10" t="s">
        <v>3805</v>
      </c>
      <c r="D104" s="58" t="s">
        <v>4191</v>
      </c>
      <c r="E104" s="23"/>
      <c r="F104" s="23"/>
      <c r="G104" s="58" t="s">
        <v>4191</v>
      </c>
      <c r="H104" s="23"/>
    </row>
    <row r="105" spans="1:8" ht="19.5" customHeight="1">
      <c r="A105" s="10" t="s">
        <v>3806</v>
      </c>
      <c r="B105" s="10" t="s">
        <v>3610</v>
      </c>
      <c r="C105" s="10" t="s">
        <v>3807</v>
      </c>
      <c r="D105" s="58" t="s">
        <v>4191</v>
      </c>
      <c r="E105" s="23"/>
      <c r="F105" s="23"/>
      <c r="G105" s="58" t="s">
        <v>4191</v>
      </c>
      <c r="H105" s="23"/>
    </row>
    <row r="106" spans="1:8" ht="19.5" customHeight="1">
      <c r="A106" s="10" t="s">
        <v>3808</v>
      </c>
      <c r="B106" s="10" t="s">
        <v>3610</v>
      </c>
      <c r="C106" s="10" t="s">
        <v>3809</v>
      </c>
      <c r="D106" s="58" t="s">
        <v>4191</v>
      </c>
      <c r="E106" s="23"/>
      <c r="F106" s="23"/>
      <c r="G106" s="58" t="s">
        <v>4191</v>
      </c>
      <c r="H106" s="23"/>
    </row>
    <row r="107" spans="1:8" ht="19.5" customHeight="1">
      <c r="A107" s="10" t="s">
        <v>3810</v>
      </c>
      <c r="B107" s="10" t="s">
        <v>3610</v>
      </c>
      <c r="C107" s="10" t="s">
        <v>3811</v>
      </c>
      <c r="D107" s="58" t="s">
        <v>4191</v>
      </c>
      <c r="E107" s="23"/>
      <c r="F107" s="23"/>
      <c r="G107" s="58" t="s">
        <v>4191</v>
      </c>
      <c r="H107" s="23"/>
    </row>
    <row r="108" spans="1:8" ht="19.5" customHeight="1">
      <c r="A108" s="10" t="s">
        <v>3812</v>
      </c>
      <c r="B108" s="10" t="s">
        <v>3610</v>
      </c>
      <c r="C108" s="10" t="s">
        <v>3813</v>
      </c>
      <c r="D108" s="58" t="s">
        <v>4191</v>
      </c>
      <c r="E108" s="23"/>
      <c r="F108" s="23"/>
      <c r="G108" s="58" t="s">
        <v>4191</v>
      </c>
      <c r="H108" s="23"/>
    </row>
    <row r="109" spans="1:8" ht="19.5" customHeight="1">
      <c r="A109" s="10" t="s">
        <v>3814</v>
      </c>
      <c r="B109" s="10" t="s">
        <v>3610</v>
      </c>
      <c r="C109" s="10" t="s">
        <v>3815</v>
      </c>
      <c r="D109" s="58" t="s">
        <v>4191</v>
      </c>
      <c r="E109" s="23"/>
      <c r="F109" s="23"/>
      <c r="G109" s="58" t="s">
        <v>4191</v>
      </c>
      <c r="H109" s="23"/>
    </row>
    <row r="110" spans="1:8" ht="19.5" customHeight="1">
      <c r="A110" s="10" t="s">
        <v>3816</v>
      </c>
      <c r="B110" s="10" t="s">
        <v>3610</v>
      </c>
      <c r="C110" s="10" t="s">
        <v>3817</v>
      </c>
      <c r="D110" s="58" t="s">
        <v>4191</v>
      </c>
      <c r="E110" s="23"/>
      <c r="F110" s="23"/>
      <c r="G110" s="58" t="s">
        <v>4191</v>
      </c>
      <c r="H110" s="23"/>
    </row>
    <row r="111" spans="1:8" ht="19.5" customHeight="1">
      <c r="A111" s="10" t="s">
        <v>3818</v>
      </c>
      <c r="B111" s="10" t="s">
        <v>3610</v>
      </c>
      <c r="C111" s="10" t="s">
        <v>3819</v>
      </c>
      <c r="D111" s="58" t="s">
        <v>4191</v>
      </c>
      <c r="E111" s="23"/>
      <c r="F111" s="23"/>
      <c r="G111" s="58" t="s">
        <v>4191</v>
      </c>
      <c r="H111" s="23"/>
    </row>
    <row r="112" spans="1:8" ht="19.5" customHeight="1">
      <c r="A112" s="10" t="s">
        <v>3820</v>
      </c>
      <c r="B112" s="10" t="s">
        <v>3610</v>
      </c>
      <c r="C112" s="10" t="s">
        <v>3821</v>
      </c>
      <c r="D112" s="58" t="s">
        <v>4191</v>
      </c>
      <c r="E112" s="23"/>
      <c r="F112" s="23"/>
      <c r="G112" s="58" t="s">
        <v>4191</v>
      </c>
      <c r="H112" s="23"/>
    </row>
    <row r="113" spans="1:8" ht="19.5" customHeight="1">
      <c r="A113" s="10" t="s">
        <v>3822</v>
      </c>
      <c r="B113" s="10" t="s">
        <v>3610</v>
      </c>
      <c r="C113" s="10" t="s">
        <v>3823</v>
      </c>
      <c r="D113" s="58" t="s">
        <v>4191</v>
      </c>
      <c r="E113" s="23"/>
      <c r="F113" s="23"/>
      <c r="G113" s="58" t="s">
        <v>4191</v>
      </c>
      <c r="H113" s="23"/>
    </row>
    <row r="114" spans="1:8" ht="19.5" customHeight="1">
      <c r="A114" s="11" t="s">
        <v>3824</v>
      </c>
      <c r="B114" s="10" t="s">
        <v>3610</v>
      </c>
      <c r="C114" s="52" t="s">
        <v>3825</v>
      </c>
      <c r="D114" s="58" t="s">
        <v>4191</v>
      </c>
      <c r="E114" s="23"/>
      <c r="F114" s="23"/>
      <c r="G114" s="58" t="s">
        <v>4191</v>
      </c>
      <c r="H114" s="23"/>
    </row>
    <row r="115" spans="1:8" ht="19.5" customHeight="1">
      <c r="A115" s="10" t="s">
        <v>3826</v>
      </c>
      <c r="B115" s="10" t="s">
        <v>3610</v>
      </c>
      <c r="C115" s="10" t="s">
        <v>3827</v>
      </c>
      <c r="D115" s="58" t="s">
        <v>4191</v>
      </c>
      <c r="E115" s="23"/>
      <c r="F115" s="23"/>
      <c r="G115" s="58" t="s">
        <v>4191</v>
      </c>
      <c r="H115" s="23"/>
    </row>
    <row r="116" spans="1:8" ht="21.75" customHeight="1">
      <c r="A116" s="56" t="s">
        <v>3828</v>
      </c>
      <c r="B116" s="56"/>
      <c r="C116" s="56"/>
      <c r="D116" s="56"/>
      <c r="E116" s="56"/>
      <c r="F116" s="56"/>
      <c r="G116" s="57"/>
      <c r="H116" s="56"/>
    </row>
    <row r="117" spans="1:8" ht="39" customHeight="1">
      <c r="A117" s="8" t="s">
        <v>2</v>
      </c>
      <c r="B117" s="8" t="s">
        <v>3</v>
      </c>
      <c r="C117" s="8" t="s">
        <v>4</v>
      </c>
      <c r="D117" s="9" t="s">
        <v>5</v>
      </c>
      <c r="E117" s="9" t="s">
        <v>6</v>
      </c>
      <c r="F117" s="9" t="s">
        <v>7</v>
      </c>
      <c r="G117" s="14" t="s">
        <v>837</v>
      </c>
      <c r="H117" s="8" t="s">
        <v>9</v>
      </c>
    </row>
    <row r="118" spans="1:8" ht="19.5" customHeight="1">
      <c r="A118" s="26" t="s">
        <v>3829</v>
      </c>
      <c r="B118" s="26" t="s">
        <v>3830</v>
      </c>
      <c r="C118" s="26" t="s">
        <v>3831</v>
      </c>
      <c r="D118" s="26">
        <v>75.9</v>
      </c>
      <c r="E118" s="23"/>
      <c r="F118" s="23"/>
      <c r="G118" s="27">
        <f>SUM(D118+F118)</f>
        <v>75.9</v>
      </c>
      <c r="H118" s="28">
        <f>SUMPRODUCT((G$118:G$148&gt;G118)/COUNTIF(G$118:G$148,G$118:G$148))+1</f>
        <v>1</v>
      </c>
    </row>
    <row r="119" spans="1:8" ht="19.5" customHeight="1">
      <c r="A119" s="26" t="s">
        <v>3606</v>
      </c>
      <c r="B119" s="26" t="s">
        <v>3830</v>
      </c>
      <c r="C119" s="26" t="s">
        <v>3832</v>
      </c>
      <c r="D119" s="26">
        <v>73.1</v>
      </c>
      <c r="E119" s="23"/>
      <c r="F119" s="23"/>
      <c r="G119" s="27">
        <f aca="true" t="shared" si="4" ref="G119:G148">SUM(D119+F119)</f>
        <v>73.1</v>
      </c>
      <c r="H119" s="28">
        <f aca="true" t="shared" si="5" ref="H119:H148">SUMPRODUCT((G$118:G$148&gt;G119)/COUNTIF(G$118:G$148,G$118:G$148))+1</f>
        <v>2</v>
      </c>
    </row>
    <row r="120" spans="1:8" s="4" customFormat="1" ht="19.5" customHeight="1">
      <c r="A120" s="60" t="s">
        <v>3833</v>
      </c>
      <c r="B120" s="61" t="s">
        <v>3830</v>
      </c>
      <c r="C120" s="61" t="s">
        <v>3834</v>
      </c>
      <c r="D120" s="61">
        <v>64.6</v>
      </c>
      <c r="E120" s="62"/>
      <c r="F120" s="61">
        <v>4</v>
      </c>
      <c r="G120" s="63">
        <f t="shared" si="4"/>
        <v>68.6</v>
      </c>
      <c r="H120" s="64">
        <f t="shared" si="5"/>
        <v>3</v>
      </c>
    </row>
    <row r="121" spans="1:8" ht="19.5" customHeight="1">
      <c r="A121" s="26" t="s">
        <v>3835</v>
      </c>
      <c r="B121" s="26" t="s">
        <v>3830</v>
      </c>
      <c r="C121" s="26" t="s">
        <v>3836</v>
      </c>
      <c r="D121" s="26">
        <v>65</v>
      </c>
      <c r="E121" s="23"/>
      <c r="F121" s="23"/>
      <c r="G121" s="27">
        <f t="shared" si="4"/>
        <v>65</v>
      </c>
      <c r="H121" s="28">
        <f t="shared" si="5"/>
        <v>4</v>
      </c>
    </row>
    <row r="122" spans="1:8" ht="19.5" customHeight="1">
      <c r="A122" s="26" t="s">
        <v>3837</v>
      </c>
      <c r="B122" s="26" t="s">
        <v>3830</v>
      </c>
      <c r="C122" s="26" t="s">
        <v>3838</v>
      </c>
      <c r="D122" s="26">
        <v>62.9</v>
      </c>
      <c r="E122" s="23"/>
      <c r="F122" s="23"/>
      <c r="G122" s="27">
        <f t="shared" si="4"/>
        <v>62.9</v>
      </c>
      <c r="H122" s="28">
        <f t="shared" si="5"/>
        <v>5</v>
      </c>
    </row>
    <row r="123" spans="1:8" ht="19.5" customHeight="1">
      <c r="A123" s="26" t="s">
        <v>3839</v>
      </c>
      <c r="B123" s="26" t="s">
        <v>3830</v>
      </c>
      <c r="C123" s="26" t="s">
        <v>3840</v>
      </c>
      <c r="D123" s="26">
        <v>54.9</v>
      </c>
      <c r="E123" s="23"/>
      <c r="F123" s="26">
        <v>6</v>
      </c>
      <c r="G123" s="27">
        <f t="shared" si="4"/>
        <v>60.9</v>
      </c>
      <c r="H123" s="28">
        <f t="shared" si="5"/>
        <v>6</v>
      </c>
    </row>
    <row r="124" spans="1:8" ht="19.5" customHeight="1">
      <c r="A124" s="26" t="s">
        <v>3841</v>
      </c>
      <c r="B124" s="26" t="s">
        <v>3830</v>
      </c>
      <c r="C124" s="26" t="s">
        <v>3842</v>
      </c>
      <c r="D124" s="26">
        <v>60.8</v>
      </c>
      <c r="E124" s="23"/>
      <c r="F124" s="23"/>
      <c r="G124" s="27">
        <f t="shared" si="4"/>
        <v>60.8</v>
      </c>
      <c r="H124" s="28">
        <f t="shared" si="5"/>
        <v>7</v>
      </c>
    </row>
    <row r="125" spans="1:8" ht="19.5" customHeight="1">
      <c r="A125" s="26" t="s">
        <v>3843</v>
      </c>
      <c r="B125" s="26" t="s">
        <v>3830</v>
      </c>
      <c r="C125" s="26" t="s">
        <v>3844</v>
      </c>
      <c r="D125" s="26">
        <v>60.8</v>
      </c>
      <c r="E125" s="23"/>
      <c r="F125" s="23"/>
      <c r="G125" s="27">
        <f t="shared" si="4"/>
        <v>60.8</v>
      </c>
      <c r="H125" s="28">
        <f t="shared" si="5"/>
        <v>7</v>
      </c>
    </row>
    <row r="126" spans="1:8" ht="19.5" customHeight="1">
      <c r="A126" s="26" t="s">
        <v>3845</v>
      </c>
      <c r="B126" s="26" t="s">
        <v>3830</v>
      </c>
      <c r="C126" s="26" t="s">
        <v>3846</v>
      </c>
      <c r="D126" s="26">
        <v>60.7</v>
      </c>
      <c r="E126" s="23"/>
      <c r="F126" s="23"/>
      <c r="G126" s="27">
        <f t="shared" si="4"/>
        <v>60.7</v>
      </c>
      <c r="H126" s="28">
        <f t="shared" si="5"/>
        <v>8</v>
      </c>
    </row>
    <row r="127" spans="1:8" ht="19.5" customHeight="1">
      <c r="A127" s="26" t="s">
        <v>3847</v>
      </c>
      <c r="B127" s="26" t="s">
        <v>3830</v>
      </c>
      <c r="C127" s="26" t="s">
        <v>3848</v>
      </c>
      <c r="D127" s="26">
        <v>59.5</v>
      </c>
      <c r="E127" s="23"/>
      <c r="F127" s="23"/>
      <c r="G127" s="27">
        <f t="shared" si="4"/>
        <v>59.5</v>
      </c>
      <c r="H127" s="28">
        <f t="shared" si="5"/>
        <v>9</v>
      </c>
    </row>
    <row r="128" spans="1:8" ht="19.5" customHeight="1">
      <c r="A128" s="26" t="s">
        <v>3849</v>
      </c>
      <c r="B128" s="26" t="s">
        <v>3830</v>
      </c>
      <c r="C128" s="26" t="s">
        <v>3850</v>
      </c>
      <c r="D128" s="26">
        <v>57.4</v>
      </c>
      <c r="E128" s="23"/>
      <c r="F128" s="23"/>
      <c r="G128" s="27">
        <f t="shared" si="4"/>
        <v>57.4</v>
      </c>
      <c r="H128" s="28">
        <f t="shared" si="5"/>
        <v>10</v>
      </c>
    </row>
    <row r="129" spans="1:8" ht="19.5" customHeight="1">
      <c r="A129" s="26" t="s">
        <v>3851</v>
      </c>
      <c r="B129" s="26" t="s">
        <v>3830</v>
      </c>
      <c r="C129" s="26" t="s">
        <v>3852</v>
      </c>
      <c r="D129" s="26">
        <v>57.1</v>
      </c>
      <c r="E129" s="23"/>
      <c r="F129" s="23"/>
      <c r="G129" s="27">
        <f t="shared" si="4"/>
        <v>57.1</v>
      </c>
      <c r="H129" s="28">
        <f t="shared" si="5"/>
        <v>11</v>
      </c>
    </row>
    <row r="130" spans="1:8" ht="19.5" customHeight="1">
      <c r="A130" s="26" t="s">
        <v>3853</v>
      </c>
      <c r="B130" s="26" t="s">
        <v>3830</v>
      </c>
      <c r="C130" s="26" t="s">
        <v>3854</v>
      </c>
      <c r="D130" s="26">
        <v>56.3</v>
      </c>
      <c r="E130" s="23"/>
      <c r="F130" s="23"/>
      <c r="G130" s="27">
        <f t="shared" si="4"/>
        <v>56.3</v>
      </c>
      <c r="H130" s="28">
        <f t="shared" si="5"/>
        <v>12</v>
      </c>
    </row>
    <row r="131" spans="1:8" ht="19.5" customHeight="1">
      <c r="A131" s="26" t="s">
        <v>3855</v>
      </c>
      <c r="B131" s="26" t="s">
        <v>3830</v>
      </c>
      <c r="C131" s="26" t="s">
        <v>3856</v>
      </c>
      <c r="D131" s="26">
        <v>54.2</v>
      </c>
      <c r="E131" s="23"/>
      <c r="F131" s="23"/>
      <c r="G131" s="27">
        <f t="shared" si="4"/>
        <v>54.2</v>
      </c>
      <c r="H131" s="28">
        <f t="shared" si="5"/>
        <v>13</v>
      </c>
    </row>
    <row r="132" spans="1:8" ht="19.5" customHeight="1">
      <c r="A132" s="26" t="s">
        <v>3857</v>
      </c>
      <c r="B132" s="26" t="s">
        <v>3830</v>
      </c>
      <c r="C132" s="26" t="s">
        <v>3858</v>
      </c>
      <c r="D132" s="26">
        <v>53.1</v>
      </c>
      <c r="E132" s="23"/>
      <c r="F132" s="23"/>
      <c r="G132" s="27">
        <f t="shared" si="4"/>
        <v>53.1</v>
      </c>
      <c r="H132" s="28">
        <f t="shared" si="5"/>
        <v>14</v>
      </c>
    </row>
    <row r="133" spans="1:8" ht="19.5" customHeight="1">
      <c r="A133" s="26" t="s">
        <v>3859</v>
      </c>
      <c r="B133" s="26" t="s">
        <v>3830</v>
      </c>
      <c r="C133" s="26" t="s">
        <v>3860</v>
      </c>
      <c r="D133" s="26">
        <v>52.5</v>
      </c>
      <c r="E133" s="23"/>
      <c r="F133" s="23"/>
      <c r="G133" s="27">
        <f t="shared" si="4"/>
        <v>52.5</v>
      </c>
      <c r="H133" s="28">
        <f t="shared" si="5"/>
        <v>15</v>
      </c>
    </row>
    <row r="134" spans="1:8" ht="19.5" customHeight="1">
      <c r="A134" s="26" t="s">
        <v>3861</v>
      </c>
      <c r="B134" s="26" t="s">
        <v>3830</v>
      </c>
      <c r="C134" s="26" t="s">
        <v>3862</v>
      </c>
      <c r="D134" s="26">
        <v>52.4</v>
      </c>
      <c r="E134" s="23"/>
      <c r="F134" s="23"/>
      <c r="G134" s="27">
        <f t="shared" si="4"/>
        <v>52.4</v>
      </c>
      <c r="H134" s="28">
        <f t="shared" si="5"/>
        <v>16</v>
      </c>
    </row>
    <row r="135" spans="1:8" ht="19.5" customHeight="1">
      <c r="A135" s="26" t="s">
        <v>3863</v>
      </c>
      <c r="B135" s="26" t="s">
        <v>3830</v>
      </c>
      <c r="C135" s="26" t="s">
        <v>3864</v>
      </c>
      <c r="D135" s="26">
        <v>52.4</v>
      </c>
      <c r="E135" s="23"/>
      <c r="F135" s="23"/>
      <c r="G135" s="27">
        <f t="shared" si="4"/>
        <v>52.4</v>
      </c>
      <c r="H135" s="28">
        <f t="shared" si="5"/>
        <v>16</v>
      </c>
    </row>
    <row r="136" spans="1:8" ht="19.5" customHeight="1">
      <c r="A136" s="26" t="s">
        <v>3865</v>
      </c>
      <c r="B136" s="26" t="s">
        <v>3830</v>
      </c>
      <c r="C136" s="26" t="s">
        <v>3866</v>
      </c>
      <c r="D136" s="26">
        <v>51.4</v>
      </c>
      <c r="E136" s="23"/>
      <c r="F136" s="23"/>
      <c r="G136" s="27">
        <f t="shared" si="4"/>
        <v>51.4</v>
      </c>
      <c r="H136" s="28">
        <f t="shared" si="5"/>
        <v>17</v>
      </c>
    </row>
    <row r="137" spans="1:8" ht="19.5" customHeight="1">
      <c r="A137" s="26" t="s">
        <v>3867</v>
      </c>
      <c r="B137" s="26" t="s">
        <v>3830</v>
      </c>
      <c r="C137" s="26" t="s">
        <v>3868</v>
      </c>
      <c r="D137" s="26">
        <v>51</v>
      </c>
      <c r="E137" s="23"/>
      <c r="F137" s="23"/>
      <c r="G137" s="27">
        <f t="shared" si="4"/>
        <v>51</v>
      </c>
      <c r="H137" s="28">
        <f t="shared" si="5"/>
        <v>18</v>
      </c>
    </row>
    <row r="138" spans="1:8" ht="19.5" customHeight="1">
      <c r="A138" s="26" t="s">
        <v>1534</v>
      </c>
      <c r="B138" s="26" t="s">
        <v>3830</v>
      </c>
      <c r="C138" s="26" t="s">
        <v>3869</v>
      </c>
      <c r="D138" s="26">
        <v>50.2</v>
      </c>
      <c r="E138" s="23"/>
      <c r="F138" s="23"/>
      <c r="G138" s="27">
        <f t="shared" si="4"/>
        <v>50.2</v>
      </c>
      <c r="H138" s="28">
        <f t="shared" si="5"/>
        <v>19</v>
      </c>
    </row>
    <row r="139" spans="1:8" ht="19.5" customHeight="1">
      <c r="A139" s="26" t="s">
        <v>3870</v>
      </c>
      <c r="B139" s="26" t="s">
        <v>3830</v>
      </c>
      <c r="C139" s="26" t="s">
        <v>3871</v>
      </c>
      <c r="D139" s="26">
        <v>49</v>
      </c>
      <c r="E139" s="23"/>
      <c r="F139" s="23"/>
      <c r="G139" s="27">
        <f t="shared" si="4"/>
        <v>49</v>
      </c>
      <c r="H139" s="28">
        <f t="shared" si="5"/>
        <v>20</v>
      </c>
    </row>
    <row r="140" spans="1:8" ht="19.5" customHeight="1">
      <c r="A140" s="26" t="s">
        <v>3872</v>
      </c>
      <c r="B140" s="26" t="s">
        <v>3830</v>
      </c>
      <c r="C140" s="26" t="s">
        <v>3873</v>
      </c>
      <c r="D140" s="26">
        <v>48.5</v>
      </c>
      <c r="E140" s="23"/>
      <c r="F140" s="23"/>
      <c r="G140" s="27">
        <f t="shared" si="4"/>
        <v>48.5</v>
      </c>
      <c r="H140" s="28">
        <f t="shared" si="5"/>
        <v>21</v>
      </c>
    </row>
    <row r="141" spans="1:8" ht="19.5" customHeight="1">
      <c r="A141" s="26" t="s">
        <v>3874</v>
      </c>
      <c r="B141" s="26" t="s">
        <v>3830</v>
      </c>
      <c r="C141" s="26" t="s">
        <v>3875</v>
      </c>
      <c r="D141" s="26">
        <v>48.4</v>
      </c>
      <c r="E141" s="23"/>
      <c r="F141" s="23"/>
      <c r="G141" s="27">
        <f t="shared" si="4"/>
        <v>48.4</v>
      </c>
      <c r="H141" s="28">
        <f t="shared" si="5"/>
        <v>22</v>
      </c>
    </row>
    <row r="142" spans="1:8" ht="19.5" customHeight="1">
      <c r="A142" s="26" t="s">
        <v>3876</v>
      </c>
      <c r="B142" s="26" t="s">
        <v>3830</v>
      </c>
      <c r="C142" s="26" t="s">
        <v>3877</v>
      </c>
      <c r="D142" s="26">
        <v>48.2</v>
      </c>
      <c r="E142" s="23"/>
      <c r="F142" s="23"/>
      <c r="G142" s="27">
        <f t="shared" si="4"/>
        <v>48.2</v>
      </c>
      <c r="H142" s="28">
        <f t="shared" si="5"/>
        <v>23</v>
      </c>
    </row>
    <row r="143" spans="1:8" ht="19.5" customHeight="1">
      <c r="A143" s="26" t="s">
        <v>3878</v>
      </c>
      <c r="B143" s="26" t="s">
        <v>3830</v>
      </c>
      <c r="C143" s="26" t="s">
        <v>3879</v>
      </c>
      <c r="D143" s="26">
        <v>47.3</v>
      </c>
      <c r="E143" s="23"/>
      <c r="F143" s="23"/>
      <c r="G143" s="27">
        <f t="shared" si="4"/>
        <v>47.3</v>
      </c>
      <c r="H143" s="28">
        <f t="shared" si="5"/>
        <v>24</v>
      </c>
    </row>
    <row r="144" spans="1:8" ht="19.5" customHeight="1">
      <c r="A144" s="26" t="s">
        <v>3880</v>
      </c>
      <c r="B144" s="26" t="s">
        <v>3830</v>
      </c>
      <c r="C144" s="26" t="s">
        <v>3881</v>
      </c>
      <c r="D144" s="26">
        <v>47</v>
      </c>
      <c r="E144" s="23"/>
      <c r="F144" s="23"/>
      <c r="G144" s="27">
        <f t="shared" si="4"/>
        <v>47</v>
      </c>
      <c r="H144" s="28">
        <f t="shared" si="5"/>
        <v>25</v>
      </c>
    </row>
    <row r="145" spans="1:8" ht="19.5" customHeight="1">
      <c r="A145" s="26" t="s">
        <v>3882</v>
      </c>
      <c r="B145" s="26" t="s">
        <v>3830</v>
      </c>
      <c r="C145" s="26" t="s">
        <v>3883</v>
      </c>
      <c r="D145" s="26">
        <v>46.5</v>
      </c>
      <c r="E145" s="23"/>
      <c r="F145" s="23"/>
      <c r="G145" s="27">
        <f t="shared" si="4"/>
        <v>46.5</v>
      </c>
      <c r="H145" s="28">
        <f t="shared" si="5"/>
        <v>26</v>
      </c>
    </row>
    <row r="146" spans="1:8" ht="19.5" customHeight="1">
      <c r="A146" s="26" t="s">
        <v>3884</v>
      </c>
      <c r="B146" s="26" t="s">
        <v>3830</v>
      </c>
      <c r="C146" s="26" t="s">
        <v>3885</v>
      </c>
      <c r="D146" s="26">
        <v>45.8</v>
      </c>
      <c r="E146" s="23"/>
      <c r="F146" s="23"/>
      <c r="G146" s="27">
        <f t="shared" si="4"/>
        <v>45.8</v>
      </c>
      <c r="H146" s="28">
        <f t="shared" si="5"/>
        <v>27</v>
      </c>
    </row>
    <row r="147" spans="1:8" ht="19.5" customHeight="1">
      <c r="A147" s="26" t="s">
        <v>3886</v>
      </c>
      <c r="B147" s="26" t="s">
        <v>3830</v>
      </c>
      <c r="C147" s="26" t="s">
        <v>3887</v>
      </c>
      <c r="D147" s="26">
        <v>45.2</v>
      </c>
      <c r="E147" s="23"/>
      <c r="F147" s="23"/>
      <c r="G147" s="27">
        <f t="shared" si="4"/>
        <v>45.2</v>
      </c>
      <c r="H147" s="28">
        <f t="shared" si="5"/>
        <v>28</v>
      </c>
    </row>
    <row r="148" spans="1:8" ht="19.5" customHeight="1">
      <c r="A148" s="26" t="s">
        <v>3888</v>
      </c>
      <c r="B148" s="26" t="s">
        <v>3830</v>
      </c>
      <c r="C148" s="26" t="s">
        <v>3889</v>
      </c>
      <c r="D148" s="26">
        <v>44.9</v>
      </c>
      <c r="E148" s="23"/>
      <c r="F148" s="23"/>
      <c r="G148" s="27">
        <f t="shared" si="4"/>
        <v>44.9</v>
      </c>
      <c r="H148" s="28">
        <f t="shared" si="5"/>
        <v>29</v>
      </c>
    </row>
    <row r="149" spans="1:8" ht="19.5" customHeight="1">
      <c r="A149" s="26" t="s">
        <v>3890</v>
      </c>
      <c r="B149" s="26" t="s">
        <v>3830</v>
      </c>
      <c r="C149" s="26" t="s">
        <v>3891</v>
      </c>
      <c r="D149" s="60" t="s">
        <v>4191</v>
      </c>
      <c r="E149" s="23"/>
      <c r="F149" s="23"/>
      <c r="G149" s="60" t="s">
        <v>4191</v>
      </c>
      <c r="H149" s="23"/>
    </row>
    <row r="150" spans="1:8" ht="19.5" customHeight="1">
      <c r="A150" s="26" t="s">
        <v>3892</v>
      </c>
      <c r="B150" s="26" t="s">
        <v>3830</v>
      </c>
      <c r="C150" s="26" t="s">
        <v>3893</v>
      </c>
      <c r="D150" s="60" t="s">
        <v>4191</v>
      </c>
      <c r="E150" s="23"/>
      <c r="F150" s="23"/>
      <c r="G150" s="60" t="s">
        <v>4191</v>
      </c>
      <c r="H150" s="23"/>
    </row>
    <row r="151" spans="1:8" ht="19.5" customHeight="1">
      <c r="A151" s="26" t="s">
        <v>3894</v>
      </c>
      <c r="B151" s="26" t="s">
        <v>3830</v>
      </c>
      <c r="C151" s="26" t="s">
        <v>3895</v>
      </c>
      <c r="D151" s="60" t="s">
        <v>4191</v>
      </c>
      <c r="E151" s="23"/>
      <c r="F151" s="23"/>
      <c r="G151" s="60" t="s">
        <v>4191</v>
      </c>
      <c r="H151" s="23"/>
    </row>
    <row r="152" spans="1:8" ht="19.5" customHeight="1">
      <c r="A152" s="26" t="s">
        <v>3896</v>
      </c>
      <c r="B152" s="26" t="s">
        <v>3830</v>
      </c>
      <c r="C152" s="26" t="s">
        <v>3897</v>
      </c>
      <c r="D152" s="60" t="s">
        <v>4191</v>
      </c>
      <c r="E152" s="23"/>
      <c r="F152" s="23"/>
      <c r="G152" s="60" t="s">
        <v>4191</v>
      </c>
      <c r="H152" s="23"/>
    </row>
    <row r="153" spans="1:8" ht="19.5" customHeight="1">
      <c r="A153" s="26" t="s">
        <v>3898</v>
      </c>
      <c r="B153" s="26" t="s">
        <v>3830</v>
      </c>
      <c r="C153" s="26" t="s">
        <v>3899</v>
      </c>
      <c r="D153" s="60" t="s">
        <v>4191</v>
      </c>
      <c r="E153" s="23"/>
      <c r="F153" s="23"/>
      <c r="G153" s="60" t="s">
        <v>4191</v>
      </c>
      <c r="H153" s="23"/>
    </row>
    <row r="154" spans="1:8" ht="19.5" customHeight="1">
      <c r="A154" s="26" t="s">
        <v>3900</v>
      </c>
      <c r="B154" s="26" t="s">
        <v>3830</v>
      </c>
      <c r="C154" s="26" t="s">
        <v>3901</v>
      </c>
      <c r="D154" s="60" t="s">
        <v>4191</v>
      </c>
      <c r="E154" s="23"/>
      <c r="F154" s="23"/>
      <c r="G154" s="60" t="s">
        <v>4191</v>
      </c>
      <c r="H154" s="23"/>
    </row>
    <row r="155" spans="1:8" ht="19.5" customHeight="1">
      <c r="A155" s="26" t="s">
        <v>3902</v>
      </c>
      <c r="B155" s="26" t="s">
        <v>3830</v>
      </c>
      <c r="C155" s="26" t="s">
        <v>3903</v>
      </c>
      <c r="D155" s="60" t="s">
        <v>4191</v>
      </c>
      <c r="E155" s="23"/>
      <c r="F155" s="23"/>
      <c r="G155" s="60" t="s">
        <v>4191</v>
      </c>
      <c r="H155" s="23"/>
    </row>
    <row r="156" spans="1:8" ht="19.5" customHeight="1">
      <c r="A156" s="26" t="s">
        <v>3904</v>
      </c>
      <c r="B156" s="26" t="s">
        <v>3830</v>
      </c>
      <c r="C156" s="26" t="s">
        <v>3905</v>
      </c>
      <c r="D156" s="60" t="s">
        <v>4191</v>
      </c>
      <c r="E156" s="23"/>
      <c r="F156" s="23"/>
      <c r="G156" s="60" t="s">
        <v>4191</v>
      </c>
      <c r="H156" s="23"/>
    </row>
    <row r="157" spans="1:8" ht="19.5" customHeight="1">
      <c r="A157" s="26" t="s">
        <v>3906</v>
      </c>
      <c r="B157" s="26" t="s">
        <v>3830</v>
      </c>
      <c r="C157" s="26" t="s">
        <v>3907</v>
      </c>
      <c r="D157" s="60" t="s">
        <v>4191</v>
      </c>
      <c r="E157" s="23"/>
      <c r="F157" s="23"/>
      <c r="G157" s="60" t="s">
        <v>4191</v>
      </c>
      <c r="H157" s="23"/>
    </row>
    <row r="158" spans="1:8" ht="19.5" customHeight="1">
      <c r="A158" s="26" t="s">
        <v>3908</v>
      </c>
      <c r="B158" s="26" t="s">
        <v>3830</v>
      </c>
      <c r="C158" s="26" t="s">
        <v>3909</v>
      </c>
      <c r="D158" s="60" t="s">
        <v>4191</v>
      </c>
      <c r="E158" s="23"/>
      <c r="F158" s="23"/>
      <c r="G158" s="60" t="s">
        <v>4191</v>
      </c>
      <c r="H158" s="23"/>
    </row>
    <row r="159" spans="1:8" ht="19.5" customHeight="1">
      <c r="A159" s="26" t="s">
        <v>3910</v>
      </c>
      <c r="B159" s="26" t="s">
        <v>3830</v>
      </c>
      <c r="C159" s="26" t="s">
        <v>3911</v>
      </c>
      <c r="D159" s="60" t="s">
        <v>4191</v>
      </c>
      <c r="E159" s="23"/>
      <c r="F159" s="23"/>
      <c r="G159" s="60" t="s">
        <v>4191</v>
      </c>
      <c r="H159" s="23"/>
    </row>
    <row r="160" spans="1:8" ht="19.5" customHeight="1">
      <c r="A160" s="26" t="s">
        <v>3912</v>
      </c>
      <c r="B160" s="26" t="s">
        <v>3830</v>
      </c>
      <c r="C160" s="26" t="s">
        <v>3913</v>
      </c>
      <c r="D160" s="60" t="s">
        <v>4191</v>
      </c>
      <c r="E160" s="23"/>
      <c r="F160" s="23"/>
      <c r="G160" s="60" t="s">
        <v>4191</v>
      </c>
      <c r="H160" s="23"/>
    </row>
    <row r="161" spans="1:8" ht="19.5" customHeight="1">
      <c r="A161" s="26" t="s">
        <v>3914</v>
      </c>
      <c r="B161" s="26" t="s">
        <v>3830</v>
      </c>
      <c r="C161" s="26" t="s">
        <v>3915</v>
      </c>
      <c r="D161" s="60" t="s">
        <v>4191</v>
      </c>
      <c r="E161" s="23"/>
      <c r="F161" s="23"/>
      <c r="G161" s="60" t="s">
        <v>4191</v>
      </c>
      <c r="H161" s="23"/>
    </row>
    <row r="162" spans="1:8" ht="19.5" customHeight="1">
      <c r="A162" s="26" t="s">
        <v>3916</v>
      </c>
      <c r="B162" s="26" t="s">
        <v>3830</v>
      </c>
      <c r="C162" s="26" t="s">
        <v>3917</v>
      </c>
      <c r="D162" s="60" t="s">
        <v>4191</v>
      </c>
      <c r="E162" s="23"/>
      <c r="F162" s="23"/>
      <c r="G162" s="60" t="s">
        <v>4191</v>
      </c>
      <c r="H162" s="23"/>
    </row>
    <row r="163" spans="1:8" ht="19.5" customHeight="1">
      <c r="A163" s="26" t="s">
        <v>3918</v>
      </c>
      <c r="B163" s="26" t="s">
        <v>3830</v>
      </c>
      <c r="C163" s="26" t="s">
        <v>3919</v>
      </c>
      <c r="D163" s="60" t="s">
        <v>4191</v>
      </c>
      <c r="E163" s="23"/>
      <c r="F163" s="23"/>
      <c r="G163" s="60" t="s">
        <v>4191</v>
      </c>
      <c r="H163" s="23"/>
    </row>
    <row r="164" spans="1:8" ht="19.5" customHeight="1">
      <c r="A164" s="26" t="s">
        <v>3920</v>
      </c>
      <c r="B164" s="26" t="s">
        <v>3830</v>
      </c>
      <c r="C164" s="26" t="s">
        <v>3921</v>
      </c>
      <c r="D164" s="60" t="s">
        <v>4191</v>
      </c>
      <c r="E164" s="23"/>
      <c r="F164" s="23"/>
      <c r="G164" s="60" t="s">
        <v>4191</v>
      </c>
      <c r="H164" s="23"/>
    </row>
    <row r="165" spans="1:8" ht="19.5" customHeight="1">
      <c r="A165" s="26" t="s">
        <v>3922</v>
      </c>
      <c r="B165" s="26" t="s">
        <v>3830</v>
      </c>
      <c r="C165" s="26" t="s">
        <v>3923</v>
      </c>
      <c r="D165" s="60" t="s">
        <v>4191</v>
      </c>
      <c r="E165" s="23"/>
      <c r="F165" s="23"/>
      <c r="G165" s="60" t="s">
        <v>4191</v>
      </c>
      <c r="H165" s="23"/>
    </row>
    <row r="166" spans="1:8" ht="19.5" customHeight="1">
      <c r="A166" s="26" t="s">
        <v>3924</v>
      </c>
      <c r="B166" s="26" t="s">
        <v>3830</v>
      </c>
      <c r="C166" s="26" t="s">
        <v>3925</v>
      </c>
      <c r="D166" s="60" t="s">
        <v>4191</v>
      </c>
      <c r="E166" s="23"/>
      <c r="F166" s="23"/>
      <c r="G166" s="60" t="s">
        <v>4191</v>
      </c>
      <c r="H166" s="23"/>
    </row>
    <row r="167" spans="1:8" ht="19.5" customHeight="1">
      <c r="A167" s="26" t="s">
        <v>3926</v>
      </c>
      <c r="B167" s="26" t="s">
        <v>3830</v>
      </c>
      <c r="C167" s="26" t="s">
        <v>3927</v>
      </c>
      <c r="D167" s="60" t="s">
        <v>4191</v>
      </c>
      <c r="E167" s="23"/>
      <c r="F167" s="23"/>
      <c r="G167" s="60" t="s">
        <v>4191</v>
      </c>
      <c r="H167" s="23"/>
    </row>
    <row r="168" spans="1:8" ht="19.5" customHeight="1">
      <c r="A168" s="26" t="s">
        <v>3928</v>
      </c>
      <c r="B168" s="26" t="s">
        <v>3830</v>
      </c>
      <c r="C168" s="26" t="s">
        <v>3929</v>
      </c>
      <c r="D168" s="60" t="s">
        <v>4191</v>
      </c>
      <c r="E168" s="23"/>
      <c r="F168" s="23"/>
      <c r="G168" s="60" t="s">
        <v>4191</v>
      </c>
      <c r="H168" s="23"/>
    </row>
    <row r="169" spans="1:8" ht="19.5" customHeight="1">
      <c r="A169" s="26" t="s">
        <v>3930</v>
      </c>
      <c r="B169" s="26" t="s">
        <v>3830</v>
      </c>
      <c r="C169" s="26" t="s">
        <v>3931</v>
      </c>
      <c r="D169" s="60" t="s">
        <v>4191</v>
      </c>
      <c r="E169" s="23"/>
      <c r="F169" s="23"/>
      <c r="G169" s="60" t="s">
        <v>4191</v>
      </c>
      <c r="H169" s="23"/>
    </row>
    <row r="170" spans="1:8" ht="19.5" customHeight="1">
      <c r="A170" s="26" t="s">
        <v>3932</v>
      </c>
      <c r="B170" s="26" t="s">
        <v>3830</v>
      </c>
      <c r="C170" s="26" t="s">
        <v>3933</v>
      </c>
      <c r="D170" s="60" t="s">
        <v>4191</v>
      </c>
      <c r="E170" s="23"/>
      <c r="F170" s="23"/>
      <c r="G170" s="60" t="s">
        <v>4191</v>
      </c>
      <c r="H170" s="23"/>
    </row>
    <row r="171" spans="1:8" ht="14.25">
      <c r="A171" s="56" t="s">
        <v>3934</v>
      </c>
      <c r="B171" s="56"/>
      <c r="C171" s="56"/>
      <c r="D171" s="56"/>
      <c r="E171" s="56"/>
      <c r="F171" s="56"/>
      <c r="G171" s="57"/>
      <c r="H171" s="56"/>
    </row>
    <row r="172" spans="1:8" ht="36" customHeight="1">
      <c r="A172" s="8" t="s">
        <v>2</v>
      </c>
      <c r="B172" s="8" t="s">
        <v>3</v>
      </c>
      <c r="C172" s="8" t="s">
        <v>4</v>
      </c>
      <c r="D172" s="9" t="s">
        <v>5</v>
      </c>
      <c r="E172" s="9" t="s">
        <v>6</v>
      </c>
      <c r="F172" s="9" t="s">
        <v>7</v>
      </c>
      <c r="G172" s="14" t="s">
        <v>837</v>
      </c>
      <c r="H172" s="8" t="s">
        <v>9</v>
      </c>
    </row>
    <row r="173" spans="1:8" ht="19.5" customHeight="1">
      <c r="A173" s="10" t="s">
        <v>3935</v>
      </c>
      <c r="B173" s="10" t="s">
        <v>3936</v>
      </c>
      <c r="C173" s="10" t="s">
        <v>3937</v>
      </c>
      <c r="D173" s="10">
        <v>71.8</v>
      </c>
      <c r="E173" s="23"/>
      <c r="F173" s="23"/>
      <c r="G173" s="27">
        <f>SUM(D173+F173)</f>
        <v>71.8</v>
      </c>
      <c r="H173" s="28">
        <f>SUMPRODUCT((G$173:G$184&gt;G173)/COUNTIF(G$173:G$184,G$173:G$184))+1</f>
        <v>1</v>
      </c>
    </row>
    <row r="174" spans="1:8" ht="19.5" customHeight="1">
      <c r="A174" s="10" t="s">
        <v>3938</v>
      </c>
      <c r="B174" s="10" t="s">
        <v>3936</v>
      </c>
      <c r="C174" s="10" t="s">
        <v>3939</v>
      </c>
      <c r="D174" s="10">
        <v>67.4</v>
      </c>
      <c r="E174" s="23"/>
      <c r="F174" s="23"/>
      <c r="G174" s="27">
        <f aca="true" t="shared" si="6" ref="G174:G184">SUM(D174+F174)</f>
        <v>67.4</v>
      </c>
      <c r="H174" s="28">
        <f aca="true" t="shared" si="7" ref="H174:H184">SUMPRODUCT((G$173:G$184&gt;G174)/COUNTIF(G$173:G$184,G$173:G$184))+1</f>
        <v>2</v>
      </c>
    </row>
    <row r="175" spans="1:8" ht="19.5" customHeight="1">
      <c r="A175" s="10" t="s">
        <v>3940</v>
      </c>
      <c r="B175" s="10" t="s">
        <v>3936</v>
      </c>
      <c r="C175" s="10" t="s">
        <v>3941</v>
      </c>
      <c r="D175" s="10">
        <v>65.3</v>
      </c>
      <c r="E175" s="23"/>
      <c r="F175" s="23"/>
      <c r="G175" s="27">
        <f t="shared" si="6"/>
        <v>65.3</v>
      </c>
      <c r="H175" s="28">
        <f t="shared" si="7"/>
        <v>3</v>
      </c>
    </row>
    <row r="176" spans="1:8" ht="19.5" customHeight="1">
      <c r="A176" s="10" t="s">
        <v>3942</v>
      </c>
      <c r="B176" s="10" t="s">
        <v>3936</v>
      </c>
      <c r="C176" s="10" t="s">
        <v>3943</v>
      </c>
      <c r="D176" s="10">
        <v>62.9</v>
      </c>
      <c r="E176" s="23"/>
      <c r="F176" s="23"/>
      <c r="G176" s="27">
        <f t="shared" si="6"/>
        <v>62.9</v>
      </c>
      <c r="H176" s="28">
        <f t="shared" si="7"/>
        <v>4</v>
      </c>
    </row>
    <row r="177" spans="1:8" ht="19.5" customHeight="1">
      <c r="A177" s="10" t="s">
        <v>3944</v>
      </c>
      <c r="B177" s="10" t="s">
        <v>3936</v>
      </c>
      <c r="C177" s="10" t="s">
        <v>3945</v>
      </c>
      <c r="D177" s="10">
        <v>61.9</v>
      </c>
      <c r="E177" s="23"/>
      <c r="F177" s="23"/>
      <c r="G177" s="27">
        <f t="shared" si="6"/>
        <v>61.9</v>
      </c>
      <c r="H177" s="28">
        <f t="shared" si="7"/>
        <v>5</v>
      </c>
    </row>
    <row r="178" spans="1:8" ht="19.5" customHeight="1">
      <c r="A178" s="10" t="s">
        <v>3946</v>
      </c>
      <c r="B178" s="10" t="s">
        <v>3936</v>
      </c>
      <c r="C178" s="10" t="s">
        <v>3947</v>
      </c>
      <c r="D178" s="10">
        <v>60.4</v>
      </c>
      <c r="E178" s="23"/>
      <c r="F178" s="23"/>
      <c r="G178" s="27">
        <f t="shared" si="6"/>
        <v>60.4</v>
      </c>
      <c r="H178" s="28">
        <f t="shared" si="7"/>
        <v>6</v>
      </c>
    </row>
    <row r="179" spans="1:8" ht="19.5" customHeight="1">
      <c r="A179" s="10" t="s">
        <v>3948</v>
      </c>
      <c r="B179" s="10" t="s">
        <v>3936</v>
      </c>
      <c r="C179" s="10" t="s">
        <v>3949</v>
      </c>
      <c r="D179" s="10">
        <v>60.4</v>
      </c>
      <c r="E179" s="23"/>
      <c r="F179" s="23"/>
      <c r="G179" s="27">
        <f t="shared" si="6"/>
        <v>60.4</v>
      </c>
      <c r="H179" s="28">
        <f t="shared" si="7"/>
        <v>6</v>
      </c>
    </row>
    <row r="180" spans="1:8" ht="19.5" customHeight="1">
      <c r="A180" s="10" t="s">
        <v>3237</v>
      </c>
      <c r="B180" s="10" t="s">
        <v>3936</v>
      </c>
      <c r="C180" s="10" t="s">
        <v>3950</v>
      </c>
      <c r="D180" s="10">
        <v>59.3</v>
      </c>
      <c r="E180" s="23"/>
      <c r="F180" s="23"/>
      <c r="G180" s="27">
        <f t="shared" si="6"/>
        <v>59.3</v>
      </c>
      <c r="H180" s="28">
        <f t="shared" si="7"/>
        <v>7</v>
      </c>
    </row>
    <row r="181" spans="1:8" ht="19.5" customHeight="1">
      <c r="A181" s="10" t="s">
        <v>3951</v>
      </c>
      <c r="B181" s="10" t="s">
        <v>3936</v>
      </c>
      <c r="C181" s="10" t="s">
        <v>3952</v>
      </c>
      <c r="D181" s="10">
        <v>59.2</v>
      </c>
      <c r="E181" s="23"/>
      <c r="F181" s="23"/>
      <c r="G181" s="27">
        <f t="shared" si="6"/>
        <v>59.2</v>
      </c>
      <c r="H181" s="28">
        <f t="shared" si="7"/>
        <v>8</v>
      </c>
    </row>
    <row r="182" spans="1:8" ht="19.5" customHeight="1">
      <c r="A182" s="10" t="s">
        <v>3953</v>
      </c>
      <c r="B182" s="10" t="s">
        <v>3936</v>
      </c>
      <c r="C182" s="10" t="s">
        <v>3954</v>
      </c>
      <c r="D182" s="10">
        <v>55.1</v>
      </c>
      <c r="E182" s="23"/>
      <c r="F182" s="23"/>
      <c r="G182" s="27">
        <f t="shared" si="6"/>
        <v>55.1</v>
      </c>
      <c r="H182" s="28">
        <f t="shared" si="7"/>
        <v>9</v>
      </c>
    </row>
    <row r="183" spans="1:8" ht="19.5" customHeight="1">
      <c r="A183" s="10" t="s">
        <v>3955</v>
      </c>
      <c r="B183" s="10" t="s">
        <v>3936</v>
      </c>
      <c r="C183" s="10" t="s">
        <v>3956</v>
      </c>
      <c r="D183" s="10">
        <v>54.1</v>
      </c>
      <c r="E183" s="23"/>
      <c r="F183" s="23"/>
      <c r="G183" s="27">
        <f t="shared" si="6"/>
        <v>54.1</v>
      </c>
      <c r="H183" s="28">
        <f t="shared" si="7"/>
        <v>10</v>
      </c>
    </row>
    <row r="184" spans="1:8" ht="19.5" customHeight="1">
      <c r="A184" s="10" t="s">
        <v>3957</v>
      </c>
      <c r="B184" s="10" t="s">
        <v>3936</v>
      </c>
      <c r="C184" s="10" t="s">
        <v>3958</v>
      </c>
      <c r="D184" s="10">
        <v>49.9</v>
      </c>
      <c r="E184" s="23"/>
      <c r="F184" s="23"/>
      <c r="G184" s="27">
        <f t="shared" si="6"/>
        <v>49.9</v>
      </c>
      <c r="H184" s="28">
        <f t="shared" si="7"/>
        <v>11</v>
      </c>
    </row>
    <row r="185" spans="1:8" ht="19.5" customHeight="1">
      <c r="A185" s="10" t="s">
        <v>3959</v>
      </c>
      <c r="B185" s="10" t="s">
        <v>3936</v>
      </c>
      <c r="C185" s="10" t="s">
        <v>3960</v>
      </c>
      <c r="D185" s="58" t="s">
        <v>4191</v>
      </c>
      <c r="E185" s="23"/>
      <c r="F185" s="23"/>
      <c r="G185" s="58" t="s">
        <v>4191</v>
      </c>
      <c r="H185" s="23"/>
    </row>
    <row r="186" spans="1:8" ht="19.5" customHeight="1">
      <c r="A186" s="10" t="s">
        <v>3961</v>
      </c>
      <c r="B186" s="10" t="s">
        <v>3936</v>
      </c>
      <c r="C186" s="10" t="s">
        <v>3962</v>
      </c>
      <c r="D186" s="58" t="s">
        <v>4191</v>
      </c>
      <c r="E186" s="23"/>
      <c r="F186" s="23"/>
      <c r="G186" s="58" t="s">
        <v>4191</v>
      </c>
      <c r="H186" s="23"/>
    </row>
    <row r="187" spans="1:8" ht="19.5" customHeight="1">
      <c r="A187" s="10" t="s">
        <v>3963</v>
      </c>
      <c r="B187" s="10" t="s">
        <v>3936</v>
      </c>
      <c r="C187" s="10" t="s">
        <v>3964</v>
      </c>
      <c r="D187" s="58" t="s">
        <v>4191</v>
      </c>
      <c r="E187" s="23"/>
      <c r="F187" s="23"/>
      <c r="G187" s="58" t="s">
        <v>4191</v>
      </c>
      <c r="H187" s="23"/>
    </row>
    <row r="188" spans="1:8" ht="19.5" customHeight="1">
      <c r="A188" s="10" t="s">
        <v>3965</v>
      </c>
      <c r="B188" s="10" t="s">
        <v>3936</v>
      </c>
      <c r="C188" s="10" t="s">
        <v>3966</v>
      </c>
      <c r="D188" s="58" t="s">
        <v>4191</v>
      </c>
      <c r="E188" s="23"/>
      <c r="F188" s="23"/>
      <c r="G188" s="58" t="s">
        <v>4191</v>
      </c>
      <c r="H188" s="23"/>
    </row>
    <row r="189" spans="1:8" ht="14.25">
      <c r="A189" s="56" t="s">
        <v>3967</v>
      </c>
      <c r="B189" s="56"/>
      <c r="C189" s="56"/>
      <c r="D189" s="56"/>
      <c r="E189" s="56"/>
      <c r="F189" s="56"/>
      <c r="G189" s="57"/>
      <c r="H189" s="56"/>
    </row>
    <row r="190" spans="1:8" ht="28.5">
      <c r="A190" s="8" t="s">
        <v>2</v>
      </c>
      <c r="B190" s="8" t="s">
        <v>3</v>
      </c>
      <c r="C190" s="8" t="s">
        <v>4</v>
      </c>
      <c r="D190" s="9" t="s">
        <v>5</v>
      </c>
      <c r="E190" s="9" t="s">
        <v>6</v>
      </c>
      <c r="F190" s="9" t="s">
        <v>7</v>
      </c>
      <c r="G190" s="14" t="s">
        <v>837</v>
      </c>
      <c r="H190" s="8" t="s">
        <v>9</v>
      </c>
    </row>
    <row r="191" spans="1:8" ht="19.5" customHeight="1">
      <c r="A191" s="10" t="s">
        <v>3968</v>
      </c>
      <c r="B191" s="10" t="s">
        <v>3969</v>
      </c>
      <c r="C191" s="10" t="s">
        <v>3970</v>
      </c>
      <c r="D191" s="10">
        <v>79.7</v>
      </c>
      <c r="E191" s="23"/>
      <c r="F191" s="23"/>
      <c r="G191" s="27">
        <f>SUM(D191+F191)</f>
        <v>79.7</v>
      </c>
      <c r="H191" s="28">
        <f>SUMPRODUCT((G$191:G$222&gt;G191)/COUNTIF(G$191:G$222,G$191:G$222))+1</f>
        <v>1</v>
      </c>
    </row>
    <row r="192" spans="1:8" ht="19.5" customHeight="1">
      <c r="A192" s="10" t="s">
        <v>3971</v>
      </c>
      <c r="B192" s="10" t="s">
        <v>3969</v>
      </c>
      <c r="C192" s="10" t="s">
        <v>3972</v>
      </c>
      <c r="D192" s="10">
        <v>71.6</v>
      </c>
      <c r="E192" s="23"/>
      <c r="F192" s="23"/>
      <c r="G192" s="27">
        <f aca="true" t="shared" si="8" ref="G192:G222">SUM(D192+F192)</f>
        <v>71.6</v>
      </c>
      <c r="H192" s="28">
        <f aca="true" t="shared" si="9" ref="H192:H222">SUMPRODUCT((G$191:G$222&gt;G192)/COUNTIF(G$191:G$222,G$191:G$222))+1</f>
        <v>2</v>
      </c>
    </row>
    <row r="193" spans="1:8" ht="19.5" customHeight="1">
      <c r="A193" s="10" t="s">
        <v>3973</v>
      </c>
      <c r="B193" s="10" t="s">
        <v>3969</v>
      </c>
      <c r="C193" s="10" t="s">
        <v>3974</v>
      </c>
      <c r="D193" s="10">
        <v>70.4</v>
      </c>
      <c r="E193" s="23"/>
      <c r="F193" s="23"/>
      <c r="G193" s="27">
        <f t="shared" si="8"/>
        <v>70.4</v>
      </c>
      <c r="H193" s="28">
        <f t="shared" si="9"/>
        <v>3</v>
      </c>
    </row>
    <row r="194" spans="1:8" ht="19.5" customHeight="1">
      <c r="A194" s="10" t="s">
        <v>3975</v>
      </c>
      <c r="B194" s="10" t="s">
        <v>3969</v>
      </c>
      <c r="C194" s="10" t="s">
        <v>3976</v>
      </c>
      <c r="D194" s="10">
        <v>67.4</v>
      </c>
      <c r="E194" s="23"/>
      <c r="F194" s="23"/>
      <c r="G194" s="27">
        <f t="shared" si="8"/>
        <v>67.4</v>
      </c>
      <c r="H194" s="28">
        <f t="shared" si="9"/>
        <v>4</v>
      </c>
    </row>
    <row r="195" spans="1:8" ht="19.5" customHeight="1">
      <c r="A195" s="10" t="s">
        <v>3977</v>
      </c>
      <c r="B195" s="10" t="s">
        <v>3969</v>
      </c>
      <c r="C195" s="10" t="s">
        <v>3978</v>
      </c>
      <c r="D195" s="10">
        <v>67.3</v>
      </c>
      <c r="E195" s="23"/>
      <c r="F195" s="23"/>
      <c r="G195" s="27">
        <f t="shared" si="8"/>
        <v>67.3</v>
      </c>
      <c r="H195" s="28">
        <f t="shared" si="9"/>
        <v>5</v>
      </c>
    </row>
    <row r="196" spans="1:8" ht="19.5" customHeight="1">
      <c r="A196" s="10" t="s">
        <v>3979</v>
      </c>
      <c r="B196" s="10" t="s">
        <v>3969</v>
      </c>
      <c r="C196" s="10" t="s">
        <v>3980</v>
      </c>
      <c r="D196" s="10">
        <v>65.4</v>
      </c>
      <c r="E196" s="23"/>
      <c r="F196" s="23"/>
      <c r="G196" s="27">
        <f t="shared" si="8"/>
        <v>65.4</v>
      </c>
      <c r="H196" s="28">
        <f t="shared" si="9"/>
        <v>6</v>
      </c>
    </row>
    <row r="197" spans="1:8" ht="19.5" customHeight="1">
      <c r="A197" s="10" t="s">
        <v>3981</v>
      </c>
      <c r="B197" s="10" t="s">
        <v>3969</v>
      </c>
      <c r="C197" s="10" t="s">
        <v>3982</v>
      </c>
      <c r="D197" s="10">
        <v>64.7</v>
      </c>
      <c r="E197" s="23"/>
      <c r="F197" s="23"/>
      <c r="G197" s="27">
        <f t="shared" si="8"/>
        <v>64.7</v>
      </c>
      <c r="H197" s="28">
        <f t="shared" si="9"/>
        <v>7</v>
      </c>
    </row>
    <row r="198" spans="1:8" ht="19.5" customHeight="1">
      <c r="A198" s="10" t="s">
        <v>3983</v>
      </c>
      <c r="B198" s="10" t="s">
        <v>3969</v>
      </c>
      <c r="C198" s="10" t="s">
        <v>3984</v>
      </c>
      <c r="D198" s="10">
        <v>64</v>
      </c>
      <c r="E198" s="23"/>
      <c r="F198" s="23"/>
      <c r="G198" s="27">
        <f t="shared" si="8"/>
        <v>64</v>
      </c>
      <c r="H198" s="28">
        <f t="shared" si="9"/>
        <v>8</v>
      </c>
    </row>
    <row r="199" spans="1:8" ht="19.5" customHeight="1">
      <c r="A199" s="10" t="s">
        <v>3985</v>
      </c>
      <c r="B199" s="10" t="s">
        <v>3969</v>
      </c>
      <c r="C199" s="10" t="s">
        <v>3986</v>
      </c>
      <c r="D199" s="10">
        <v>61.9</v>
      </c>
      <c r="E199" s="23"/>
      <c r="F199" s="23"/>
      <c r="G199" s="27">
        <f t="shared" si="8"/>
        <v>61.9</v>
      </c>
      <c r="H199" s="28">
        <f t="shared" si="9"/>
        <v>9</v>
      </c>
    </row>
    <row r="200" spans="1:8" ht="19.5" customHeight="1">
      <c r="A200" s="10" t="s">
        <v>3987</v>
      </c>
      <c r="B200" s="10" t="s">
        <v>3969</v>
      </c>
      <c r="C200" s="10" t="s">
        <v>3988</v>
      </c>
      <c r="D200" s="10">
        <v>61.7</v>
      </c>
      <c r="E200" s="23"/>
      <c r="F200" s="23"/>
      <c r="G200" s="27">
        <f t="shared" si="8"/>
        <v>61.7</v>
      </c>
      <c r="H200" s="28">
        <f t="shared" si="9"/>
        <v>10</v>
      </c>
    </row>
    <row r="201" spans="1:8" ht="19.5" customHeight="1">
      <c r="A201" s="10" t="s">
        <v>1436</v>
      </c>
      <c r="B201" s="10" t="s">
        <v>3969</v>
      </c>
      <c r="C201" s="10" t="s">
        <v>3989</v>
      </c>
      <c r="D201" s="10">
        <v>60.9</v>
      </c>
      <c r="E201" s="23"/>
      <c r="F201" s="23"/>
      <c r="G201" s="27">
        <f t="shared" si="8"/>
        <v>60.9</v>
      </c>
      <c r="H201" s="28">
        <f t="shared" si="9"/>
        <v>11</v>
      </c>
    </row>
    <row r="202" spans="1:8" ht="19.5" customHeight="1">
      <c r="A202" s="10" t="s">
        <v>2143</v>
      </c>
      <c r="B202" s="10" t="s">
        <v>3969</v>
      </c>
      <c r="C202" s="10" t="s">
        <v>3990</v>
      </c>
      <c r="D202" s="10">
        <v>60.8</v>
      </c>
      <c r="E202" s="23"/>
      <c r="F202" s="23"/>
      <c r="G202" s="27">
        <f t="shared" si="8"/>
        <v>60.8</v>
      </c>
      <c r="H202" s="28">
        <f t="shared" si="9"/>
        <v>12</v>
      </c>
    </row>
    <row r="203" spans="1:8" ht="19.5" customHeight="1">
      <c r="A203" s="10" t="s">
        <v>3991</v>
      </c>
      <c r="B203" s="10" t="s">
        <v>3969</v>
      </c>
      <c r="C203" s="10" t="s">
        <v>3992</v>
      </c>
      <c r="D203" s="10">
        <v>56.6</v>
      </c>
      <c r="E203" s="23"/>
      <c r="F203" s="10">
        <v>4</v>
      </c>
      <c r="G203" s="27">
        <f t="shared" si="8"/>
        <v>60.6</v>
      </c>
      <c r="H203" s="28">
        <f t="shared" si="9"/>
        <v>13</v>
      </c>
    </row>
    <row r="204" spans="1:8" ht="19.5" customHeight="1">
      <c r="A204" s="10" t="s">
        <v>3993</v>
      </c>
      <c r="B204" s="10" t="s">
        <v>3969</v>
      </c>
      <c r="C204" s="10" t="s">
        <v>3994</v>
      </c>
      <c r="D204" s="10">
        <v>60.2</v>
      </c>
      <c r="E204" s="23"/>
      <c r="F204" s="23"/>
      <c r="G204" s="27">
        <f t="shared" si="8"/>
        <v>60.2</v>
      </c>
      <c r="H204" s="28">
        <f t="shared" si="9"/>
        <v>14</v>
      </c>
    </row>
    <row r="205" spans="1:8" ht="19.5" customHeight="1">
      <c r="A205" s="10" t="s">
        <v>3995</v>
      </c>
      <c r="B205" s="10" t="s">
        <v>3969</v>
      </c>
      <c r="C205" s="10" t="s">
        <v>3996</v>
      </c>
      <c r="D205" s="10">
        <v>59.7</v>
      </c>
      <c r="E205" s="23"/>
      <c r="F205" s="23"/>
      <c r="G205" s="27">
        <f t="shared" si="8"/>
        <v>59.7</v>
      </c>
      <c r="H205" s="28">
        <f t="shared" si="9"/>
        <v>15</v>
      </c>
    </row>
    <row r="206" spans="1:8" ht="19.5" customHeight="1">
      <c r="A206" s="10" t="s">
        <v>3997</v>
      </c>
      <c r="B206" s="10" t="s">
        <v>3969</v>
      </c>
      <c r="C206" s="10" t="s">
        <v>3998</v>
      </c>
      <c r="D206" s="10">
        <v>59.6</v>
      </c>
      <c r="E206" s="23"/>
      <c r="F206" s="23"/>
      <c r="G206" s="27">
        <f t="shared" si="8"/>
        <v>59.6</v>
      </c>
      <c r="H206" s="28">
        <f t="shared" si="9"/>
        <v>16</v>
      </c>
    </row>
    <row r="207" spans="1:8" ht="19.5" customHeight="1">
      <c r="A207" s="10" t="s">
        <v>3999</v>
      </c>
      <c r="B207" s="10" t="s">
        <v>3969</v>
      </c>
      <c r="C207" s="10" t="s">
        <v>4000</v>
      </c>
      <c r="D207" s="10">
        <v>58.3</v>
      </c>
      <c r="E207" s="23"/>
      <c r="F207" s="23"/>
      <c r="G207" s="27">
        <f t="shared" si="8"/>
        <v>58.3</v>
      </c>
      <c r="H207" s="28">
        <f t="shared" si="9"/>
        <v>17</v>
      </c>
    </row>
    <row r="208" spans="1:8" ht="19.5" customHeight="1">
      <c r="A208" s="10" t="s">
        <v>4001</v>
      </c>
      <c r="B208" s="10" t="s">
        <v>3969</v>
      </c>
      <c r="C208" s="10" t="s">
        <v>4002</v>
      </c>
      <c r="D208" s="10">
        <v>58</v>
      </c>
      <c r="E208" s="23"/>
      <c r="F208" s="23"/>
      <c r="G208" s="27">
        <f t="shared" si="8"/>
        <v>58</v>
      </c>
      <c r="H208" s="28">
        <f t="shared" si="9"/>
        <v>18</v>
      </c>
    </row>
    <row r="209" spans="1:8" ht="19.5" customHeight="1">
      <c r="A209" s="10" t="s">
        <v>4003</v>
      </c>
      <c r="B209" s="10" t="s">
        <v>3969</v>
      </c>
      <c r="C209" s="10" t="s">
        <v>4004</v>
      </c>
      <c r="D209" s="10">
        <v>57</v>
      </c>
      <c r="E209" s="23"/>
      <c r="F209" s="23"/>
      <c r="G209" s="27">
        <f t="shared" si="8"/>
        <v>57</v>
      </c>
      <c r="H209" s="28">
        <f t="shared" si="9"/>
        <v>19</v>
      </c>
    </row>
    <row r="210" spans="1:8" ht="19.5" customHeight="1">
      <c r="A210" s="10" t="s">
        <v>4005</v>
      </c>
      <c r="B210" s="10" t="s">
        <v>3969</v>
      </c>
      <c r="C210" s="10" t="s">
        <v>4006</v>
      </c>
      <c r="D210" s="10">
        <v>55.9</v>
      </c>
      <c r="E210" s="23"/>
      <c r="F210" s="23"/>
      <c r="G210" s="27">
        <f t="shared" si="8"/>
        <v>55.9</v>
      </c>
      <c r="H210" s="28">
        <f t="shared" si="9"/>
        <v>20</v>
      </c>
    </row>
    <row r="211" spans="1:8" ht="19.5" customHeight="1">
      <c r="A211" s="10" t="s">
        <v>4007</v>
      </c>
      <c r="B211" s="10" t="s">
        <v>3969</v>
      </c>
      <c r="C211" s="10" t="s">
        <v>4008</v>
      </c>
      <c r="D211" s="10">
        <v>55.4</v>
      </c>
      <c r="E211" s="23"/>
      <c r="F211" s="23"/>
      <c r="G211" s="27">
        <f t="shared" si="8"/>
        <v>55.4</v>
      </c>
      <c r="H211" s="28">
        <f t="shared" si="9"/>
        <v>21</v>
      </c>
    </row>
    <row r="212" spans="1:8" ht="19.5" customHeight="1">
      <c r="A212" s="10" t="s">
        <v>4009</v>
      </c>
      <c r="B212" s="10" t="s">
        <v>3969</v>
      </c>
      <c r="C212" s="10" t="s">
        <v>4010</v>
      </c>
      <c r="D212" s="10">
        <v>55</v>
      </c>
      <c r="E212" s="23"/>
      <c r="F212" s="23"/>
      <c r="G212" s="27">
        <f t="shared" si="8"/>
        <v>55</v>
      </c>
      <c r="H212" s="28">
        <f t="shared" si="9"/>
        <v>22</v>
      </c>
    </row>
    <row r="213" spans="1:8" ht="19.5" customHeight="1">
      <c r="A213" s="10" t="s">
        <v>4011</v>
      </c>
      <c r="B213" s="10" t="s">
        <v>3969</v>
      </c>
      <c r="C213" s="10" t="s">
        <v>4012</v>
      </c>
      <c r="D213" s="10">
        <v>54</v>
      </c>
      <c r="E213" s="23"/>
      <c r="F213" s="23"/>
      <c r="G213" s="27">
        <f t="shared" si="8"/>
        <v>54</v>
      </c>
      <c r="H213" s="28">
        <f t="shared" si="9"/>
        <v>23</v>
      </c>
    </row>
    <row r="214" spans="1:8" ht="19.5" customHeight="1">
      <c r="A214" s="10" t="s">
        <v>2029</v>
      </c>
      <c r="B214" s="10" t="s">
        <v>3969</v>
      </c>
      <c r="C214" s="10" t="s">
        <v>4013</v>
      </c>
      <c r="D214" s="10">
        <v>52.9</v>
      </c>
      <c r="E214" s="23"/>
      <c r="F214" s="23"/>
      <c r="G214" s="27">
        <f t="shared" si="8"/>
        <v>52.9</v>
      </c>
      <c r="H214" s="28">
        <f t="shared" si="9"/>
        <v>24</v>
      </c>
    </row>
    <row r="215" spans="1:8" ht="19.5" customHeight="1">
      <c r="A215" s="10" t="s">
        <v>4014</v>
      </c>
      <c r="B215" s="10" t="s">
        <v>3969</v>
      </c>
      <c r="C215" s="10" t="s">
        <v>4015</v>
      </c>
      <c r="D215" s="10">
        <v>52.6</v>
      </c>
      <c r="E215" s="23"/>
      <c r="F215" s="23"/>
      <c r="G215" s="27">
        <f t="shared" si="8"/>
        <v>52.6</v>
      </c>
      <c r="H215" s="28">
        <f t="shared" si="9"/>
        <v>25</v>
      </c>
    </row>
    <row r="216" spans="1:8" ht="19.5" customHeight="1">
      <c r="A216" s="10" t="s">
        <v>4016</v>
      </c>
      <c r="B216" s="10" t="s">
        <v>3969</v>
      </c>
      <c r="C216" s="10" t="s">
        <v>4017</v>
      </c>
      <c r="D216" s="10">
        <v>52.1</v>
      </c>
      <c r="E216" s="23"/>
      <c r="F216" s="23"/>
      <c r="G216" s="27">
        <f t="shared" si="8"/>
        <v>52.1</v>
      </c>
      <c r="H216" s="28">
        <f t="shared" si="9"/>
        <v>26</v>
      </c>
    </row>
    <row r="217" spans="1:8" ht="19.5" customHeight="1">
      <c r="A217" s="10" t="s">
        <v>4018</v>
      </c>
      <c r="B217" s="10" t="s">
        <v>3969</v>
      </c>
      <c r="C217" s="10" t="s">
        <v>4019</v>
      </c>
      <c r="D217" s="10">
        <v>51.8</v>
      </c>
      <c r="E217" s="23"/>
      <c r="F217" s="23"/>
      <c r="G217" s="27">
        <f t="shared" si="8"/>
        <v>51.8</v>
      </c>
      <c r="H217" s="28">
        <f t="shared" si="9"/>
        <v>27</v>
      </c>
    </row>
    <row r="218" spans="1:8" ht="19.5" customHeight="1">
      <c r="A218" s="10" t="s">
        <v>4020</v>
      </c>
      <c r="B218" s="10" t="s">
        <v>3969</v>
      </c>
      <c r="C218" s="10" t="s">
        <v>4021</v>
      </c>
      <c r="D218" s="10">
        <v>51.8</v>
      </c>
      <c r="E218" s="23"/>
      <c r="F218" s="23"/>
      <c r="G218" s="27">
        <f t="shared" si="8"/>
        <v>51.8</v>
      </c>
      <c r="H218" s="28">
        <f t="shared" si="9"/>
        <v>27</v>
      </c>
    </row>
    <row r="219" spans="1:8" ht="19.5" customHeight="1">
      <c r="A219" s="10" t="s">
        <v>4022</v>
      </c>
      <c r="B219" s="10" t="s">
        <v>3969</v>
      </c>
      <c r="C219" s="10" t="s">
        <v>4023</v>
      </c>
      <c r="D219" s="10">
        <v>51.2</v>
      </c>
      <c r="E219" s="23"/>
      <c r="F219" s="23"/>
      <c r="G219" s="27">
        <f t="shared" si="8"/>
        <v>51.2</v>
      </c>
      <c r="H219" s="28">
        <f t="shared" si="9"/>
        <v>28</v>
      </c>
    </row>
    <row r="220" spans="1:8" ht="19.5" customHeight="1">
      <c r="A220" s="10" t="s">
        <v>4024</v>
      </c>
      <c r="B220" s="10" t="s">
        <v>3969</v>
      </c>
      <c r="C220" s="10" t="s">
        <v>4025</v>
      </c>
      <c r="D220" s="10">
        <v>49.1</v>
      </c>
      <c r="E220" s="23"/>
      <c r="F220" s="23"/>
      <c r="G220" s="27">
        <f t="shared" si="8"/>
        <v>49.1</v>
      </c>
      <c r="H220" s="28">
        <f t="shared" si="9"/>
        <v>29</v>
      </c>
    </row>
    <row r="221" spans="1:8" ht="19.5" customHeight="1">
      <c r="A221" s="10" t="s">
        <v>4026</v>
      </c>
      <c r="B221" s="10" t="s">
        <v>3969</v>
      </c>
      <c r="C221" s="10" t="s">
        <v>4027</v>
      </c>
      <c r="D221" s="10">
        <v>48.4</v>
      </c>
      <c r="E221" s="23"/>
      <c r="F221" s="23"/>
      <c r="G221" s="27">
        <f t="shared" si="8"/>
        <v>48.4</v>
      </c>
      <c r="H221" s="28">
        <f t="shared" si="9"/>
        <v>30</v>
      </c>
    </row>
    <row r="222" spans="1:8" ht="19.5" customHeight="1">
      <c r="A222" s="10" t="s">
        <v>4028</v>
      </c>
      <c r="B222" s="10" t="s">
        <v>3969</v>
      </c>
      <c r="C222" s="10" t="s">
        <v>4029</v>
      </c>
      <c r="D222" s="10">
        <v>46.6</v>
      </c>
      <c r="E222" s="23"/>
      <c r="F222" s="23"/>
      <c r="G222" s="27">
        <f t="shared" si="8"/>
        <v>46.6</v>
      </c>
      <c r="H222" s="28">
        <f t="shared" si="9"/>
        <v>31</v>
      </c>
    </row>
    <row r="223" spans="1:8" ht="19.5" customHeight="1">
      <c r="A223" s="10" t="s">
        <v>3071</v>
      </c>
      <c r="B223" s="10" t="s">
        <v>3969</v>
      </c>
      <c r="C223" s="10" t="s">
        <v>4030</v>
      </c>
      <c r="D223" s="58" t="s">
        <v>4191</v>
      </c>
      <c r="E223" s="23"/>
      <c r="F223" s="23"/>
      <c r="G223" s="58" t="s">
        <v>4191</v>
      </c>
      <c r="H223" s="23"/>
    </row>
    <row r="224" spans="1:8" ht="19.5" customHeight="1">
      <c r="A224" s="10" t="s">
        <v>4031</v>
      </c>
      <c r="B224" s="10" t="s">
        <v>3969</v>
      </c>
      <c r="C224" s="10" t="s">
        <v>4032</v>
      </c>
      <c r="D224" s="58" t="s">
        <v>4191</v>
      </c>
      <c r="E224" s="23"/>
      <c r="F224" s="23"/>
      <c r="G224" s="58" t="s">
        <v>4191</v>
      </c>
      <c r="H224" s="23"/>
    </row>
    <row r="225" spans="1:8" ht="19.5" customHeight="1">
      <c r="A225" s="10" t="s">
        <v>4033</v>
      </c>
      <c r="B225" s="10" t="s">
        <v>3969</v>
      </c>
      <c r="C225" s="10" t="s">
        <v>4034</v>
      </c>
      <c r="D225" s="58" t="s">
        <v>4191</v>
      </c>
      <c r="E225" s="23"/>
      <c r="F225" s="23"/>
      <c r="G225" s="58" t="s">
        <v>4191</v>
      </c>
      <c r="H225" s="23"/>
    </row>
    <row r="226" spans="1:8" ht="19.5" customHeight="1">
      <c r="A226" s="10" t="s">
        <v>4035</v>
      </c>
      <c r="B226" s="10" t="s">
        <v>3969</v>
      </c>
      <c r="C226" s="10" t="s">
        <v>4036</v>
      </c>
      <c r="D226" s="58" t="s">
        <v>4191</v>
      </c>
      <c r="E226" s="23"/>
      <c r="F226" s="23"/>
      <c r="G226" s="58" t="s">
        <v>4191</v>
      </c>
      <c r="H226" s="23"/>
    </row>
    <row r="227" spans="1:8" ht="19.5" customHeight="1">
      <c r="A227" s="10" t="s">
        <v>4037</v>
      </c>
      <c r="B227" s="10" t="s">
        <v>3969</v>
      </c>
      <c r="C227" s="10" t="s">
        <v>4038</v>
      </c>
      <c r="D227" s="58" t="s">
        <v>4191</v>
      </c>
      <c r="E227" s="23"/>
      <c r="F227" s="23"/>
      <c r="G227" s="58" t="s">
        <v>4191</v>
      </c>
      <c r="H227" s="23"/>
    </row>
    <row r="228" spans="1:8" ht="19.5" customHeight="1">
      <c r="A228" s="10" t="s">
        <v>4039</v>
      </c>
      <c r="B228" s="10" t="s">
        <v>3969</v>
      </c>
      <c r="C228" s="10" t="s">
        <v>4040</v>
      </c>
      <c r="D228" s="58" t="s">
        <v>4191</v>
      </c>
      <c r="E228" s="23"/>
      <c r="F228" s="23"/>
      <c r="G228" s="58" t="s">
        <v>4191</v>
      </c>
      <c r="H228" s="23"/>
    </row>
    <row r="229" spans="1:8" ht="19.5" customHeight="1">
      <c r="A229" s="10" t="s">
        <v>4041</v>
      </c>
      <c r="B229" s="10" t="s">
        <v>3969</v>
      </c>
      <c r="C229" s="10" t="s">
        <v>4042</v>
      </c>
      <c r="D229" s="58" t="s">
        <v>4191</v>
      </c>
      <c r="E229" s="23"/>
      <c r="F229" s="23"/>
      <c r="G229" s="58" t="s">
        <v>4191</v>
      </c>
      <c r="H229" s="23"/>
    </row>
    <row r="230" spans="1:8" ht="19.5" customHeight="1">
      <c r="A230" s="10" t="s">
        <v>4043</v>
      </c>
      <c r="B230" s="10" t="s">
        <v>3969</v>
      </c>
      <c r="C230" s="10" t="s">
        <v>4044</v>
      </c>
      <c r="D230" s="58" t="s">
        <v>4191</v>
      </c>
      <c r="E230" s="23"/>
      <c r="F230" s="23"/>
      <c r="G230" s="58" t="s">
        <v>4191</v>
      </c>
      <c r="H230" s="23"/>
    </row>
    <row r="231" spans="1:8" ht="19.5" customHeight="1">
      <c r="A231" s="10" t="s">
        <v>4045</v>
      </c>
      <c r="B231" s="10" t="s">
        <v>3969</v>
      </c>
      <c r="C231" s="10" t="s">
        <v>4046</v>
      </c>
      <c r="D231" s="58" t="s">
        <v>4191</v>
      </c>
      <c r="E231" s="23"/>
      <c r="F231" s="23"/>
      <c r="G231" s="58" t="s">
        <v>4191</v>
      </c>
      <c r="H231" s="23"/>
    </row>
    <row r="232" spans="1:8" ht="19.5" customHeight="1">
      <c r="A232" s="10" t="s">
        <v>4047</v>
      </c>
      <c r="B232" s="10" t="s">
        <v>3969</v>
      </c>
      <c r="C232" s="10" t="s">
        <v>4048</v>
      </c>
      <c r="D232" s="58" t="s">
        <v>4191</v>
      </c>
      <c r="E232" s="23"/>
      <c r="F232" s="23"/>
      <c r="G232" s="58" t="s">
        <v>4191</v>
      </c>
      <c r="H232" s="23"/>
    </row>
    <row r="233" spans="1:8" ht="19.5" customHeight="1">
      <c r="A233" s="10" t="s">
        <v>4049</v>
      </c>
      <c r="B233" s="10" t="s">
        <v>3969</v>
      </c>
      <c r="C233" s="10" t="s">
        <v>4050</v>
      </c>
      <c r="D233" s="58" t="s">
        <v>4191</v>
      </c>
      <c r="E233" s="23"/>
      <c r="F233" s="23"/>
      <c r="G233" s="58" t="s">
        <v>4191</v>
      </c>
      <c r="H233" s="23"/>
    </row>
    <row r="234" spans="1:8" ht="19.5" customHeight="1">
      <c r="A234" s="10" t="s">
        <v>4051</v>
      </c>
      <c r="B234" s="10" t="s">
        <v>3969</v>
      </c>
      <c r="C234" s="10" t="s">
        <v>4052</v>
      </c>
      <c r="D234" s="58" t="s">
        <v>4191</v>
      </c>
      <c r="E234" s="23"/>
      <c r="F234" s="23"/>
      <c r="G234" s="58" t="s">
        <v>4191</v>
      </c>
      <c r="H234" s="23"/>
    </row>
  </sheetData>
  <sheetProtection/>
  <mergeCells count="4">
    <mergeCell ref="A2:H2"/>
    <mergeCell ref="A116:H116"/>
    <mergeCell ref="A171:H171"/>
    <mergeCell ref="A189:H1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15" zoomScaleNormal="115" zoomScalePageLayoutView="0" workbookViewId="0" topLeftCell="A51">
      <selection activeCell="G51" sqref="G51:G72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28125" style="5" bestFit="1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4053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4054</v>
      </c>
      <c r="B4" s="10" t="s">
        <v>4055</v>
      </c>
      <c r="C4" s="10" t="s">
        <v>4056</v>
      </c>
      <c r="D4" s="10">
        <v>55.2</v>
      </c>
      <c r="E4" s="15">
        <v>57</v>
      </c>
      <c r="F4" s="16"/>
      <c r="G4" s="17">
        <f aca="true" t="shared" si="0" ref="G4:G49">SUM(D4+E4)/2</f>
        <v>56.1</v>
      </c>
      <c r="H4" s="18">
        <f>COUNTIF($G$4:$G$50,"&gt;"&amp;G4)+1</f>
        <v>1</v>
      </c>
    </row>
    <row r="5" spans="1:8" s="3" customFormat="1" ht="19.5" customHeight="1">
      <c r="A5" s="10" t="s">
        <v>4057</v>
      </c>
      <c r="B5" s="10" t="s">
        <v>4055</v>
      </c>
      <c r="C5" s="10" t="s">
        <v>4058</v>
      </c>
      <c r="D5" s="10">
        <v>66.6</v>
      </c>
      <c r="E5" s="15">
        <v>42</v>
      </c>
      <c r="F5" s="16"/>
      <c r="G5" s="17">
        <f t="shared" si="0"/>
        <v>54.3</v>
      </c>
      <c r="H5" s="18">
        <f aca="true" t="shared" si="1" ref="H5:H50">COUNTIF($G$4:$G$50,"&gt;"&amp;G5)+1</f>
        <v>2</v>
      </c>
    </row>
    <row r="6" spans="1:8" ht="19.5" customHeight="1">
      <c r="A6" s="10" t="s">
        <v>4059</v>
      </c>
      <c r="B6" s="10" t="s">
        <v>4055</v>
      </c>
      <c r="C6" s="10" t="s">
        <v>4060</v>
      </c>
      <c r="D6" s="10">
        <v>56.1</v>
      </c>
      <c r="E6" s="15">
        <v>47</v>
      </c>
      <c r="F6" s="16"/>
      <c r="G6" s="17">
        <f t="shared" si="0"/>
        <v>51.55</v>
      </c>
      <c r="H6" s="18">
        <f t="shared" si="1"/>
        <v>3</v>
      </c>
    </row>
    <row r="7" spans="1:8" ht="19.5" customHeight="1">
      <c r="A7" s="10" t="s">
        <v>4061</v>
      </c>
      <c r="B7" s="10" t="s">
        <v>4055</v>
      </c>
      <c r="C7" s="10" t="s">
        <v>4062</v>
      </c>
      <c r="D7" s="10">
        <v>53</v>
      </c>
      <c r="E7" s="15">
        <v>42.9</v>
      </c>
      <c r="F7" s="16"/>
      <c r="G7" s="17">
        <f t="shared" si="0"/>
        <v>47.95</v>
      </c>
      <c r="H7" s="18">
        <f t="shared" si="1"/>
        <v>4</v>
      </c>
    </row>
    <row r="8" spans="1:8" ht="19.5" customHeight="1">
      <c r="A8" s="10" t="s">
        <v>4063</v>
      </c>
      <c r="B8" s="10" t="s">
        <v>4055</v>
      </c>
      <c r="C8" s="10" t="s">
        <v>4064</v>
      </c>
      <c r="D8" s="10">
        <v>60.3</v>
      </c>
      <c r="E8" s="15">
        <v>35.2</v>
      </c>
      <c r="F8" s="16"/>
      <c r="G8" s="17">
        <f t="shared" si="0"/>
        <v>47.75</v>
      </c>
      <c r="H8" s="18">
        <f t="shared" si="1"/>
        <v>5</v>
      </c>
    </row>
    <row r="9" spans="1:8" ht="19.5" customHeight="1">
      <c r="A9" s="10" t="s">
        <v>4065</v>
      </c>
      <c r="B9" s="10" t="s">
        <v>4055</v>
      </c>
      <c r="C9" s="10" t="s">
        <v>4066</v>
      </c>
      <c r="D9" s="10">
        <v>71.7</v>
      </c>
      <c r="E9" s="15">
        <v>20.6</v>
      </c>
      <c r="F9" s="16"/>
      <c r="G9" s="17">
        <f t="shared" si="0"/>
        <v>46.150000000000006</v>
      </c>
      <c r="H9" s="18">
        <f t="shared" si="1"/>
        <v>6</v>
      </c>
    </row>
    <row r="10" spans="1:8" ht="19.5" customHeight="1">
      <c r="A10" s="10" t="s">
        <v>4067</v>
      </c>
      <c r="B10" s="10" t="s">
        <v>4055</v>
      </c>
      <c r="C10" s="10" t="s">
        <v>4068</v>
      </c>
      <c r="D10" s="10">
        <v>58.4</v>
      </c>
      <c r="E10" s="15">
        <v>33.8</v>
      </c>
      <c r="F10" s="16"/>
      <c r="G10" s="17">
        <f t="shared" si="0"/>
        <v>46.099999999999994</v>
      </c>
      <c r="H10" s="18">
        <f t="shared" si="1"/>
        <v>7</v>
      </c>
    </row>
    <row r="11" spans="1:8" ht="19.5" customHeight="1">
      <c r="A11" s="10" t="s">
        <v>4069</v>
      </c>
      <c r="B11" s="10" t="s">
        <v>4055</v>
      </c>
      <c r="C11" s="10" t="s">
        <v>4070</v>
      </c>
      <c r="D11" s="10">
        <v>55.7</v>
      </c>
      <c r="E11" s="15">
        <v>36.1</v>
      </c>
      <c r="F11" s="16"/>
      <c r="G11" s="17">
        <f t="shared" si="0"/>
        <v>45.900000000000006</v>
      </c>
      <c r="H11" s="18">
        <f t="shared" si="1"/>
        <v>8</v>
      </c>
    </row>
    <row r="12" spans="1:8" ht="19.5" customHeight="1">
      <c r="A12" s="10" t="s">
        <v>4071</v>
      </c>
      <c r="B12" s="10" t="s">
        <v>4055</v>
      </c>
      <c r="C12" s="10" t="s">
        <v>4072</v>
      </c>
      <c r="D12" s="10">
        <v>72.2</v>
      </c>
      <c r="E12" s="15">
        <v>17.4</v>
      </c>
      <c r="F12" s="16"/>
      <c r="G12" s="17">
        <f t="shared" si="0"/>
        <v>44.8</v>
      </c>
      <c r="H12" s="18">
        <f t="shared" si="1"/>
        <v>9</v>
      </c>
    </row>
    <row r="13" spans="1:8" ht="19.5" customHeight="1">
      <c r="A13" s="10" t="s">
        <v>4073</v>
      </c>
      <c r="B13" s="10" t="s">
        <v>4055</v>
      </c>
      <c r="C13" s="10" t="s">
        <v>4074</v>
      </c>
      <c r="D13" s="10">
        <v>47.9</v>
      </c>
      <c r="E13" s="15">
        <v>40.6</v>
      </c>
      <c r="F13" s="16"/>
      <c r="G13" s="17">
        <f t="shared" si="0"/>
        <v>44.25</v>
      </c>
      <c r="H13" s="18">
        <f t="shared" si="1"/>
        <v>10</v>
      </c>
    </row>
    <row r="14" spans="1:8" ht="19.5" customHeight="1">
      <c r="A14" s="10" t="s">
        <v>4075</v>
      </c>
      <c r="B14" s="10" t="s">
        <v>4055</v>
      </c>
      <c r="C14" s="10" t="s">
        <v>4076</v>
      </c>
      <c r="D14" s="10">
        <v>55.2</v>
      </c>
      <c r="E14" s="15">
        <v>33.1</v>
      </c>
      <c r="F14" s="16"/>
      <c r="G14" s="17">
        <f t="shared" si="0"/>
        <v>44.150000000000006</v>
      </c>
      <c r="H14" s="18">
        <f t="shared" si="1"/>
        <v>11</v>
      </c>
    </row>
    <row r="15" spans="1:8" ht="19.5" customHeight="1">
      <c r="A15" s="10" t="s">
        <v>4077</v>
      </c>
      <c r="B15" s="10" t="s">
        <v>4055</v>
      </c>
      <c r="C15" s="10" t="s">
        <v>4078</v>
      </c>
      <c r="D15" s="10">
        <v>61.1</v>
      </c>
      <c r="E15" s="15">
        <v>26.7</v>
      </c>
      <c r="F15" s="16"/>
      <c r="G15" s="17">
        <f t="shared" si="0"/>
        <v>43.9</v>
      </c>
      <c r="H15" s="18">
        <f t="shared" si="1"/>
        <v>12</v>
      </c>
    </row>
    <row r="16" spans="1:8" ht="19.5" customHeight="1">
      <c r="A16" s="10" t="s">
        <v>4079</v>
      </c>
      <c r="B16" s="10" t="s">
        <v>4055</v>
      </c>
      <c r="C16" s="10" t="s">
        <v>4080</v>
      </c>
      <c r="D16" s="10">
        <v>62.8</v>
      </c>
      <c r="E16" s="15">
        <v>24</v>
      </c>
      <c r="F16" s="16"/>
      <c r="G16" s="17">
        <f t="shared" si="0"/>
        <v>43.4</v>
      </c>
      <c r="H16" s="18">
        <f t="shared" si="1"/>
        <v>13</v>
      </c>
    </row>
    <row r="17" spans="1:8" ht="19.5" customHeight="1">
      <c r="A17" s="10" t="s">
        <v>4081</v>
      </c>
      <c r="B17" s="10" t="s">
        <v>4055</v>
      </c>
      <c r="C17" s="10" t="s">
        <v>4082</v>
      </c>
      <c r="D17" s="10">
        <v>62</v>
      </c>
      <c r="E17" s="15">
        <v>24.2</v>
      </c>
      <c r="F17" s="16"/>
      <c r="G17" s="17">
        <f t="shared" si="0"/>
        <v>43.1</v>
      </c>
      <c r="H17" s="18">
        <f t="shared" si="1"/>
        <v>14</v>
      </c>
    </row>
    <row r="18" spans="1:8" ht="19.5" customHeight="1">
      <c r="A18" s="10" t="s">
        <v>4083</v>
      </c>
      <c r="B18" s="10" t="s">
        <v>4055</v>
      </c>
      <c r="C18" s="10" t="s">
        <v>4084</v>
      </c>
      <c r="D18" s="10">
        <v>56.7</v>
      </c>
      <c r="E18" s="15">
        <v>29.2</v>
      </c>
      <c r="F18" s="16"/>
      <c r="G18" s="17">
        <f t="shared" si="0"/>
        <v>42.95</v>
      </c>
      <c r="H18" s="18">
        <f t="shared" si="1"/>
        <v>15</v>
      </c>
    </row>
    <row r="19" spans="1:8" ht="19.5" customHeight="1">
      <c r="A19" s="10" t="s">
        <v>4085</v>
      </c>
      <c r="B19" s="10" t="s">
        <v>4055</v>
      </c>
      <c r="C19" s="10" t="s">
        <v>4086</v>
      </c>
      <c r="D19" s="10">
        <v>69</v>
      </c>
      <c r="E19" s="15">
        <v>16.6</v>
      </c>
      <c r="F19" s="16"/>
      <c r="G19" s="17">
        <f t="shared" si="0"/>
        <v>42.8</v>
      </c>
      <c r="H19" s="18">
        <f t="shared" si="1"/>
        <v>16</v>
      </c>
    </row>
    <row r="20" spans="1:8" ht="19.5" customHeight="1">
      <c r="A20" s="10" t="s">
        <v>4087</v>
      </c>
      <c r="B20" s="10" t="s">
        <v>4055</v>
      </c>
      <c r="C20" s="10" t="s">
        <v>4088</v>
      </c>
      <c r="D20" s="10">
        <v>66</v>
      </c>
      <c r="E20" s="15">
        <v>18.6</v>
      </c>
      <c r="F20" s="16"/>
      <c r="G20" s="17">
        <f t="shared" si="0"/>
        <v>42.3</v>
      </c>
      <c r="H20" s="18">
        <f t="shared" si="1"/>
        <v>17</v>
      </c>
    </row>
    <row r="21" spans="1:8" ht="19.5" customHeight="1">
      <c r="A21" s="10" t="s">
        <v>4089</v>
      </c>
      <c r="B21" s="10" t="s">
        <v>4055</v>
      </c>
      <c r="C21" s="10" t="s">
        <v>4090</v>
      </c>
      <c r="D21" s="10">
        <v>49.3</v>
      </c>
      <c r="E21" s="15">
        <v>35.1</v>
      </c>
      <c r="F21" s="16"/>
      <c r="G21" s="17">
        <f t="shared" si="0"/>
        <v>42.2</v>
      </c>
      <c r="H21" s="18">
        <f t="shared" si="1"/>
        <v>18</v>
      </c>
    </row>
    <row r="22" spans="1:8" ht="19.5" customHeight="1">
      <c r="A22" s="10" t="s">
        <v>4091</v>
      </c>
      <c r="B22" s="10" t="s">
        <v>4055</v>
      </c>
      <c r="C22" s="10" t="s">
        <v>4092</v>
      </c>
      <c r="D22" s="10">
        <v>62.4</v>
      </c>
      <c r="E22" s="15">
        <v>21.2</v>
      </c>
      <c r="F22" s="16"/>
      <c r="G22" s="17">
        <f t="shared" si="0"/>
        <v>41.8</v>
      </c>
      <c r="H22" s="18">
        <f t="shared" si="1"/>
        <v>19</v>
      </c>
    </row>
    <row r="23" spans="1:8" ht="19.5" customHeight="1">
      <c r="A23" s="10" t="s">
        <v>4093</v>
      </c>
      <c r="B23" s="10" t="s">
        <v>4055</v>
      </c>
      <c r="C23" s="10" t="s">
        <v>4094</v>
      </c>
      <c r="D23" s="10">
        <v>48.8</v>
      </c>
      <c r="E23" s="15">
        <v>34.8</v>
      </c>
      <c r="F23" s="16"/>
      <c r="G23" s="17">
        <f t="shared" si="0"/>
        <v>41.8</v>
      </c>
      <c r="H23" s="18">
        <f t="shared" si="1"/>
        <v>19</v>
      </c>
    </row>
    <row r="24" spans="1:8" ht="19.5" customHeight="1">
      <c r="A24" s="10" t="s">
        <v>4095</v>
      </c>
      <c r="B24" s="10" t="s">
        <v>4055</v>
      </c>
      <c r="C24" s="10" t="s">
        <v>4096</v>
      </c>
      <c r="D24" s="10">
        <v>50.6</v>
      </c>
      <c r="E24" s="15">
        <v>31.4</v>
      </c>
      <c r="F24" s="16"/>
      <c r="G24" s="17">
        <f t="shared" si="0"/>
        <v>41</v>
      </c>
      <c r="H24" s="18">
        <f t="shared" si="1"/>
        <v>21</v>
      </c>
    </row>
    <row r="25" spans="1:8" ht="19.5" customHeight="1">
      <c r="A25" s="10" t="s">
        <v>4097</v>
      </c>
      <c r="B25" s="10" t="s">
        <v>4055</v>
      </c>
      <c r="C25" s="10" t="s">
        <v>4098</v>
      </c>
      <c r="D25" s="10">
        <v>59.7</v>
      </c>
      <c r="E25" s="15">
        <v>20.7</v>
      </c>
      <c r="F25" s="16"/>
      <c r="G25" s="17">
        <f t="shared" si="0"/>
        <v>40.2</v>
      </c>
      <c r="H25" s="18">
        <f t="shared" si="1"/>
        <v>22</v>
      </c>
    </row>
    <row r="26" spans="1:8" ht="19.5" customHeight="1">
      <c r="A26" s="10" t="s">
        <v>4099</v>
      </c>
      <c r="B26" s="10" t="s">
        <v>4055</v>
      </c>
      <c r="C26" s="10" t="s">
        <v>4100</v>
      </c>
      <c r="D26" s="10">
        <v>48.3</v>
      </c>
      <c r="E26" s="15">
        <v>32.1</v>
      </c>
      <c r="F26" s="16"/>
      <c r="G26" s="17">
        <f t="shared" si="0"/>
        <v>40.2</v>
      </c>
      <c r="H26" s="18">
        <f t="shared" si="1"/>
        <v>22</v>
      </c>
    </row>
    <row r="27" spans="1:8" ht="19.5" customHeight="1">
      <c r="A27" s="10" t="s">
        <v>4101</v>
      </c>
      <c r="B27" s="10" t="s">
        <v>4055</v>
      </c>
      <c r="C27" s="10" t="s">
        <v>4102</v>
      </c>
      <c r="D27" s="10">
        <v>56.9</v>
      </c>
      <c r="E27" s="15">
        <v>22.6</v>
      </c>
      <c r="F27" s="16"/>
      <c r="G27" s="17">
        <f t="shared" si="0"/>
        <v>39.75</v>
      </c>
      <c r="H27" s="18">
        <f t="shared" si="1"/>
        <v>24</v>
      </c>
    </row>
    <row r="28" spans="1:8" ht="19.5" customHeight="1">
      <c r="A28" s="10" t="s">
        <v>4103</v>
      </c>
      <c r="B28" s="10" t="s">
        <v>4055</v>
      </c>
      <c r="C28" s="10" t="s">
        <v>4104</v>
      </c>
      <c r="D28" s="10">
        <v>55.5</v>
      </c>
      <c r="E28" s="15">
        <v>23</v>
      </c>
      <c r="F28" s="16"/>
      <c r="G28" s="17">
        <f t="shared" si="0"/>
        <v>39.25</v>
      </c>
      <c r="H28" s="18">
        <f t="shared" si="1"/>
        <v>25</v>
      </c>
    </row>
    <row r="29" spans="1:8" ht="19.5" customHeight="1">
      <c r="A29" s="10" t="s">
        <v>4105</v>
      </c>
      <c r="B29" s="10" t="s">
        <v>4055</v>
      </c>
      <c r="C29" s="10" t="s">
        <v>4106</v>
      </c>
      <c r="D29" s="10">
        <v>62.2</v>
      </c>
      <c r="E29" s="15">
        <v>15.5</v>
      </c>
      <c r="F29" s="16"/>
      <c r="G29" s="17">
        <f t="shared" si="0"/>
        <v>38.85</v>
      </c>
      <c r="H29" s="18">
        <f t="shared" si="1"/>
        <v>26</v>
      </c>
    </row>
    <row r="30" spans="1:8" ht="19.5" customHeight="1">
      <c r="A30" s="11" t="s">
        <v>4107</v>
      </c>
      <c r="B30" s="10" t="s">
        <v>4055</v>
      </c>
      <c r="C30" s="10" t="s">
        <v>4108</v>
      </c>
      <c r="D30" s="10">
        <v>55.6</v>
      </c>
      <c r="E30" s="15">
        <v>22.1</v>
      </c>
      <c r="F30" s="16"/>
      <c r="G30" s="17">
        <f t="shared" si="0"/>
        <v>38.85</v>
      </c>
      <c r="H30" s="18">
        <f t="shared" si="1"/>
        <v>26</v>
      </c>
    </row>
    <row r="31" spans="1:8" ht="19.5" customHeight="1">
      <c r="A31" s="10" t="s">
        <v>49</v>
      </c>
      <c r="B31" s="10" t="s">
        <v>4055</v>
      </c>
      <c r="C31" s="10" t="s">
        <v>4109</v>
      </c>
      <c r="D31" s="10">
        <v>47.8</v>
      </c>
      <c r="E31" s="15">
        <v>29.8</v>
      </c>
      <c r="F31" s="16"/>
      <c r="G31" s="17">
        <f t="shared" si="0"/>
        <v>38.8</v>
      </c>
      <c r="H31" s="18">
        <f t="shared" si="1"/>
        <v>28</v>
      </c>
    </row>
    <row r="32" spans="1:8" ht="19.5" customHeight="1">
      <c r="A32" s="10" t="s">
        <v>4110</v>
      </c>
      <c r="B32" s="10" t="s">
        <v>4055</v>
      </c>
      <c r="C32" s="10" t="s">
        <v>4111</v>
      </c>
      <c r="D32" s="10">
        <v>57.4</v>
      </c>
      <c r="E32" s="15">
        <v>19.6</v>
      </c>
      <c r="F32" s="16"/>
      <c r="G32" s="17">
        <f t="shared" si="0"/>
        <v>38.5</v>
      </c>
      <c r="H32" s="18">
        <f t="shared" si="1"/>
        <v>29</v>
      </c>
    </row>
    <row r="33" spans="1:8" ht="19.5" customHeight="1">
      <c r="A33" s="10" t="s">
        <v>4112</v>
      </c>
      <c r="B33" s="10" t="s">
        <v>4055</v>
      </c>
      <c r="C33" s="10" t="s">
        <v>4113</v>
      </c>
      <c r="D33" s="10">
        <v>60.3</v>
      </c>
      <c r="E33" s="15">
        <v>15.7</v>
      </c>
      <c r="F33" s="16"/>
      <c r="G33" s="17">
        <f t="shared" si="0"/>
        <v>38</v>
      </c>
      <c r="H33" s="18">
        <f t="shared" si="1"/>
        <v>30</v>
      </c>
    </row>
    <row r="34" spans="1:8" ht="19.5" customHeight="1">
      <c r="A34" s="10" t="s">
        <v>4114</v>
      </c>
      <c r="B34" s="10" t="s">
        <v>4055</v>
      </c>
      <c r="C34" s="10" t="s">
        <v>4115</v>
      </c>
      <c r="D34" s="10">
        <v>54.9</v>
      </c>
      <c r="E34" s="15">
        <v>21</v>
      </c>
      <c r="F34" s="16"/>
      <c r="G34" s="17">
        <f t="shared" si="0"/>
        <v>37.95</v>
      </c>
      <c r="H34" s="18">
        <f t="shared" si="1"/>
        <v>31</v>
      </c>
    </row>
    <row r="35" spans="1:8" ht="19.5" customHeight="1">
      <c r="A35" s="10" t="s">
        <v>4116</v>
      </c>
      <c r="B35" s="10" t="s">
        <v>4055</v>
      </c>
      <c r="C35" s="10" t="s">
        <v>4117</v>
      </c>
      <c r="D35" s="10">
        <v>51.5</v>
      </c>
      <c r="E35" s="15">
        <v>24.4</v>
      </c>
      <c r="F35" s="16"/>
      <c r="G35" s="17">
        <f t="shared" si="0"/>
        <v>37.95</v>
      </c>
      <c r="H35" s="18">
        <f t="shared" si="1"/>
        <v>31</v>
      </c>
    </row>
    <row r="36" spans="1:8" ht="19.5" customHeight="1">
      <c r="A36" s="10" t="s">
        <v>4118</v>
      </c>
      <c r="B36" s="10" t="s">
        <v>4055</v>
      </c>
      <c r="C36" s="10" t="s">
        <v>4119</v>
      </c>
      <c r="D36" s="10">
        <v>55</v>
      </c>
      <c r="E36" s="15">
        <v>20.6</v>
      </c>
      <c r="F36" s="16"/>
      <c r="G36" s="17">
        <f t="shared" si="0"/>
        <v>37.8</v>
      </c>
      <c r="H36" s="18">
        <f t="shared" si="1"/>
        <v>33</v>
      </c>
    </row>
    <row r="37" spans="1:8" ht="19.5" customHeight="1">
      <c r="A37" s="10" t="s">
        <v>4120</v>
      </c>
      <c r="B37" s="10" t="s">
        <v>4055</v>
      </c>
      <c r="C37" s="10" t="s">
        <v>4121</v>
      </c>
      <c r="D37" s="10">
        <v>57.4</v>
      </c>
      <c r="E37" s="15">
        <v>16.6</v>
      </c>
      <c r="F37" s="16"/>
      <c r="G37" s="17">
        <f t="shared" si="0"/>
        <v>37</v>
      </c>
      <c r="H37" s="18">
        <f t="shared" si="1"/>
        <v>34</v>
      </c>
    </row>
    <row r="38" spans="1:8" ht="19.5" customHeight="1">
      <c r="A38" s="10" t="s">
        <v>4122</v>
      </c>
      <c r="B38" s="10" t="s">
        <v>4055</v>
      </c>
      <c r="C38" s="10" t="s">
        <v>4123</v>
      </c>
      <c r="D38" s="10">
        <v>56</v>
      </c>
      <c r="E38" s="15">
        <v>17.7</v>
      </c>
      <c r="F38" s="16"/>
      <c r="G38" s="17">
        <f t="shared" si="0"/>
        <v>36.85</v>
      </c>
      <c r="H38" s="18">
        <f t="shared" si="1"/>
        <v>35</v>
      </c>
    </row>
    <row r="39" spans="1:8" ht="19.5" customHeight="1">
      <c r="A39" s="10" t="s">
        <v>4124</v>
      </c>
      <c r="B39" s="10" t="s">
        <v>4055</v>
      </c>
      <c r="C39" s="10" t="s">
        <v>4125</v>
      </c>
      <c r="D39" s="10">
        <v>56.1</v>
      </c>
      <c r="E39" s="15">
        <v>17.1</v>
      </c>
      <c r="F39" s="16"/>
      <c r="G39" s="17">
        <f t="shared" si="0"/>
        <v>36.6</v>
      </c>
      <c r="H39" s="18">
        <f t="shared" si="1"/>
        <v>36</v>
      </c>
    </row>
    <row r="40" spans="1:8" ht="19.5" customHeight="1">
      <c r="A40" s="10" t="s">
        <v>4126</v>
      </c>
      <c r="B40" s="10" t="s">
        <v>4055</v>
      </c>
      <c r="C40" s="10" t="s">
        <v>4127</v>
      </c>
      <c r="D40" s="10">
        <v>52.4</v>
      </c>
      <c r="E40" s="15">
        <v>20.6</v>
      </c>
      <c r="F40" s="16"/>
      <c r="G40" s="17">
        <f t="shared" si="0"/>
        <v>36.5</v>
      </c>
      <c r="H40" s="18">
        <f t="shared" si="1"/>
        <v>37</v>
      </c>
    </row>
    <row r="41" spans="1:8" ht="19.5" customHeight="1">
      <c r="A41" s="10" t="s">
        <v>4128</v>
      </c>
      <c r="B41" s="10" t="s">
        <v>4055</v>
      </c>
      <c r="C41" s="10" t="s">
        <v>4129</v>
      </c>
      <c r="D41" s="10">
        <v>44.4</v>
      </c>
      <c r="E41" s="15">
        <v>28.3</v>
      </c>
      <c r="F41" s="19"/>
      <c r="G41" s="17">
        <f t="shared" si="0"/>
        <v>36.35</v>
      </c>
      <c r="H41" s="18">
        <f t="shared" si="1"/>
        <v>38</v>
      </c>
    </row>
    <row r="42" spans="1:8" ht="19.5" customHeight="1">
      <c r="A42" s="10" t="s">
        <v>1436</v>
      </c>
      <c r="B42" s="10" t="s">
        <v>4055</v>
      </c>
      <c r="C42" s="10" t="s">
        <v>4130</v>
      </c>
      <c r="D42" s="10">
        <v>56.2</v>
      </c>
      <c r="E42" s="15">
        <v>14.8</v>
      </c>
      <c r="F42" s="16"/>
      <c r="G42" s="17">
        <f t="shared" si="0"/>
        <v>35.5</v>
      </c>
      <c r="H42" s="18">
        <f t="shared" si="1"/>
        <v>39</v>
      </c>
    </row>
    <row r="43" spans="1:8" ht="19.5" customHeight="1">
      <c r="A43" s="10" t="s">
        <v>4131</v>
      </c>
      <c r="B43" s="10" t="s">
        <v>4055</v>
      </c>
      <c r="C43" s="10" t="s">
        <v>4132</v>
      </c>
      <c r="D43" s="10">
        <v>55.8</v>
      </c>
      <c r="E43" s="15">
        <v>15.2</v>
      </c>
      <c r="F43" s="16"/>
      <c r="G43" s="17">
        <f t="shared" si="0"/>
        <v>35.5</v>
      </c>
      <c r="H43" s="18">
        <f t="shared" si="1"/>
        <v>39</v>
      </c>
    </row>
    <row r="44" spans="1:8" ht="19.5" customHeight="1">
      <c r="A44" s="10" t="s">
        <v>4133</v>
      </c>
      <c r="B44" s="10" t="s">
        <v>4055</v>
      </c>
      <c r="C44" s="10" t="s">
        <v>4134</v>
      </c>
      <c r="D44" s="10">
        <v>55</v>
      </c>
      <c r="E44" s="15">
        <v>13.6</v>
      </c>
      <c r="F44" s="16"/>
      <c r="G44" s="17">
        <f t="shared" si="0"/>
        <v>34.3</v>
      </c>
      <c r="H44" s="18">
        <f t="shared" si="1"/>
        <v>41</v>
      </c>
    </row>
    <row r="45" spans="1:8" ht="19.5" customHeight="1">
      <c r="A45" s="10" t="s">
        <v>4135</v>
      </c>
      <c r="B45" s="10" t="s">
        <v>4055</v>
      </c>
      <c r="C45" s="10" t="s">
        <v>4136</v>
      </c>
      <c r="D45" s="10">
        <v>39.9</v>
      </c>
      <c r="E45" s="15">
        <v>26.4</v>
      </c>
      <c r="F45" s="19"/>
      <c r="G45" s="17">
        <f t="shared" si="0"/>
        <v>33.15</v>
      </c>
      <c r="H45" s="18">
        <f t="shared" si="1"/>
        <v>42</v>
      </c>
    </row>
    <row r="46" spans="1:8" ht="19.5" customHeight="1">
      <c r="A46" s="10" t="s">
        <v>4137</v>
      </c>
      <c r="B46" s="10" t="s">
        <v>4055</v>
      </c>
      <c r="C46" s="10" t="s">
        <v>4138</v>
      </c>
      <c r="D46" s="10">
        <v>45.8</v>
      </c>
      <c r="E46" s="15">
        <v>17.3</v>
      </c>
      <c r="F46" s="19"/>
      <c r="G46" s="17">
        <f t="shared" si="0"/>
        <v>31.549999999999997</v>
      </c>
      <c r="H46" s="18">
        <f t="shared" si="1"/>
        <v>43</v>
      </c>
    </row>
    <row r="47" spans="1:8" ht="19.5" customHeight="1">
      <c r="A47" s="10" t="s">
        <v>4139</v>
      </c>
      <c r="B47" s="10" t="s">
        <v>4055</v>
      </c>
      <c r="C47" s="10" t="s">
        <v>4140</v>
      </c>
      <c r="D47" s="10">
        <v>49.1</v>
      </c>
      <c r="E47" s="15">
        <v>13.6</v>
      </c>
      <c r="F47" s="16"/>
      <c r="G47" s="17">
        <f t="shared" si="0"/>
        <v>31.35</v>
      </c>
      <c r="H47" s="18">
        <f t="shared" si="1"/>
        <v>44</v>
      </c>
    </row>
    <row r="48" spans="1:8" ht="19.5" customHeight="1">
      <c r="A48" s="10" t="s">
        <v>4141</v>
      </c>
      <c r="B48" s="10" t="s">
        <v>4055</v>
      </c>
      <c r="C48" s="10" t="s">
        <v>4142</v>
      </c>
      <c r="D48" s="10">
        <v>41.3</v>
      </c>
      <c r="E48" s="15">
        <v>21.2</v>
      </c>
      <c r="F48" s="19"/>
      <c r="G48" s="17">
        <f t="shared" si="0"/>
        <v>31.25</v>
      </c>
      <c r="H48" s="18">
        <f t="shared" si="1"/>
        <v>45</v>
      </c>
    </row>
    <row r="49" spans="1:8" ht="19.5" customHeight="1">
      <c r="A49" s="10" t="s">
        <v>4143</v>
      </c>
      <c r="B49" s="10" t="s">
        <v>4055</v>
      </c>
      <c r="C49" s="10" t="s">
        <v>4144</v>
      </c>
      <c r="D49" s="10">
        <v>46.2</v>
      </c>
      <c r="E49" s="15">
        <v>16.2</v>
      </c>
      <c r="F49" s="16"/>
      <c r="G49" s="17">
        <f t="shared" si="0"/>
        <v>31.200000000000003</v>
      </c>
      <c r="H49" s="18">
        <f t="shared" si="1"/>
        <v>46</v>
      </c>
    </row>
    <row r="50" spans="1:8" s="4" customFormat="1" ht="19.5" customHeight="1">
      <c r="A50" s="11" t="s">
        <v>4145</v>
      </c>
      <c r="B50" s="12" t="s">
        <v>4055</v>
      </c>
      <c r="C50" s="12" t="s">
        <v>4146</v>
      </c>
      <c r="D50" s="12">
        <v>54.5</v>
      </c>
      <c r="E50" s="20" t="s">
        <v>871</v>
      </c>
      <c r="F50" s="8"/>
      <c r="G50" s="21">
        <f>D50*50%</f>
        <v>27.25</v>
      </c>
      <c r="H50" s="18">
        <f t="shared" si="1"/>
        <v>47</v>
      </c>
    </row>
    <row r="51" spans="1:8" ht="19.5" customHeight="1">
      <c r="A51" s="10" t="s">
        <v>4147</v>
      </c>
      <c r="B51" s="10" t="s">
        <v>4055</v>
      </c>
      <c r="C51" s="10" t="s">
        <v>4148</v>
      </c>
      <c r="D51" s="58" t="s">
        <v>4191</v>
      </c>
      <c r="E51" s="20" t="s">
        <v>871</v>
      </c>
      <c r="F51" s="19"/>
      <c r="G51" s="58" t="s">
        <v>4191</v>
      </c>
      <c r="H51" s="22"/>
    </row>
    <row r="52" spans="1:8" ht="19.5" customHeight="1">
      <c r="A52" s="10" t="s">
        <v>4149</v>
      </c>
      <c r="B52" s="10" t="s">
        <v>4055</v>
      </c>
      <c r="C52" s="10" t="s">
        <v>4150</v>
      </c>
      <c r="D52" s="58" t="s">
        <v>4191</v>
      </c>
      <c r="E52" s="20" t="s">
        <v>871</v>
      </c>
      <c r="F52" s="19"/>
      <c r="G52" s="58" t="s">
        <v>4191</v>
      </c>
      <c r="H52" s="22"/>
    </row>
    <row r="53" spans="1:8" ht="19.5" customHeight="1">
      <c r="A53" s="10" t="s">
        <v>4151</v>
      </c>
      <c r="B53" s="10" t="s">
        <v>4055</v>
      </c>
      <c r="C53" s="10" t="s">
        <v>4152</v>
      </c>
      <c r="D53" s="58" t="s">
        <v>4191</v>
      </c>
      <c r="E53" s="20" t="s">
        <v>871</v>
      </c>
      <c r="F53" s="19"/>
      <c r="G53" s="58" t="s">
        <v>4191</v>
      </c>
      <c r="H53" s="22"/>
    </row>
    <row r="54" spans="1:8" ht="19.5" customHeight="1">
      <c r="A54" s="10" t="s">
        <v>4153</v>
      </c>
      <c r="B54" s="10" t="s">
        <v>4055</v>
      </c>
      <c r="C54" s="10" t="s">
        <v>4154</v>
      </c>
      <c r="D54" s="58" t="s">
        <v>4191</v>
      </c>
      <c r="E54" s="20" t="s">
        <v>871</v>
      </c>
      <c r="F54" s="19"/>
      <c r="G54" s="58" t="s">
        <v>4191</v>
      </c>
      <c r="H54" s="22"/>
    </row>
    <row r="55" spans="1:8" ht="19.5" customHeight="1">
      <c r="A55" s="10" t="s">
        <v>4155</v>
      </c>
      <c r="B55" s="10" t="s">
        <v>4055</v>
      </c>
      <c r="C55" s="10" t="s">
        <v>4156</v>
      </c>
      <c r="D55" s="58" t="s">
        <v>4191</v>
      </c>
      <c r="E55" s="20" t="s">
        <v>871</v>
      </c>
      <c r="F55" s="19"/>
      <c r="G55" s="58" t="s">
        <v>4191</v>
      </c>
      <c r="H55" s="22"/>
    </row>
    <row r="56" spans="1:8" ht="19.5" customHeight="1">
      <c r="A56" s="10" t="s">
        <v>4157</v>
      </c>
      <c r="B56" s="10" t="s">
        <v>4055</v>
      </c>
      <c r="C56" s="10" t="s">
        <v>4158</v>
      </c>
      <c r="D56" s="58" t="s">
        <v>4191</v>
      </c>
      <c r="E56" s="20" t="s">
        <v>871</v>
      </c>
      <c r="F56" s="23"/>
      <c r="G56" s="58" t="s">
        <v>4191</v>
      </c>
      <c r="H56" s="23"/>
    </row>
    <row r="57" spans="1:8" ht="19.5" customHeight="1">
      <c r="A57" s="10" t="s">
        <v>4159</v>
      </c>
      <c r="B57" s="10" t="s">
        <v>4055</v>
      </c>
      <c r="C57" s="10" t="s">
        <v>4160</v>
      </c>
      <c r="D57" s="58" t="s">
        <v>4191</v>
      </c>
      <c r="E57" s="20" t="s">
        <v>871</v>
      </c>
      <c r="F57" s="23"/>
      <c r="G57" s="58" t="s">
        <v>4191</v>
      </c>
      <c r="H57" s="23"/>
    </row>
    <row r="58" spans="1:8" ht="19.5" customHeight="1">
      <c r="A58" s="10" t="s">
        <v>4161</v>
      </c>
      <c r="B58" s="10" t="s">
        <v>4055</v>
      </c>
      <c r="C58" s="10" t="s">
        <v>4162</v>
      </c>
      <c r="D58" s="58" t="s">
        <v>4191</v>
      </c>
      <c r="E58" s="20" t="s">
        <v>871</v>
      </c>
      <c r="F58" s="23"/>
      <c r="G58" s="58" t="s">
        <v>4191</v>
      </c>
      <c r="H58" s="23"/>
    </row>
    <row r="59" spans="1:8" ht="19.5" customHeight="1">
      <c r="A59" s="10" t="s">
        <v>4163</v>
      </c>
      <c r="B59" s="10" t="s">
        <v>4055</v>
      </c>
      <c r="C59" s="10" t="s">
        <v>4164</v>
      </c>
      <c r="D59" s="58" t="s">
        <v>4191</v>
      </c>
      <c r="E59" s="20" t="s">
        <v>871</v>
      </c>
      <c r="F59" s="23"/>
      <c r="G59" s="58" t="s">
        <v>4191</v>
      </c>
      <c r="H59" s="23"/>
    </row>
    <row r="60" spans="1:8" ht="19.5" customHeight="1">
      <c r="A60" s="10" t="s">
        <v>4165</v>
      </c>
      <c r="B60" s="10" t="s">
        <v>4055</v>
      </c>
      <c r="C60" s="10" t="s">
        <v>4166</v>
      </c>
      <c r="D60" s="58" t="s">
        <v>4191</v>
      </c>
      <c r="E60" s="20" t="s">
        <v>871</v>
      </c>
      <c r="F60" s="23"/>
      <c r="G60" s="58" t="s">
        <v>4191</v>
      </c>
      <c r="H60" s="23"/>
    </row>
    <row r="61" spans="1:8" ht="19.5" customHeight="1">
      <c r="A61" s="10" t="s">
        <v>4167</v>
      </c>
      <c r="B61" s="10" t="s">
        <v>4055</v>
      </c>
      <c r="C61" s="10" t="s">
        <v>4168</v>
      </c>
      <c r="D61" s="58" t="s">
        <v>4191</v>
      </c>
      <c r="E61" s="20" t="s">
        <v>871</v>
      </c>
      <c r="F61" s="23"/>
      <c r="G61" s="58" t="s">
        <v>4191</v>
      </c>
      <c r="H61" s="23"/>
    </row>
    <row r="62" spans="1:8" ht="19.5" customHeight="1">
      <c r="A62" s="10" t="s">
        <v>4169</v>
      </c>
      <c r="B62" s="10" t="s">
        <v>4055</v>
      </c>
      <c r="C62" s="10" t="s">
        <v>4170</v>
      </c>
      <c r="D62" s="58" t="s">
        <v>4191</v>
      </c>
      <c r="E62" s="20" t="s">
        <v>871</v>
      </c>
      <c r="F62" s="23"/>
      <c r="G62" s="58" t="s">
        <v>4191</v>
      </c>
      <c r="H62" s="23"/>
    </row>
    <row r="63" spans="1:8" ht="19.5" customHeight="1">
      <c r="A63" s="10" t="s">
        <v>4171</v>
      </c>
      <c r="B63" s="10" t="s">
        <v>4055</v>
      </c>
      <c r="C63" s="10" t="s">
        <v>4172</v>
      </c>
      <c r="D63" s="58" t="s">
        <v>4191</v>
      </c>
      <c r="E63" s="20" t="s">
        <v>871</v>
      </c>
      <c r="F63" s="23"/>
      <c r="G63" s="58" t="s">
        <v>4191</v>
      </c>
      <c r="H63" s="23"/>
    </row>
    <row r="64" spans="1:8" ht="19.5" customHeight="1">
      <c r="A64" s="10" t="s">
        <v>4173</v>
      </c>
      <c r="B64" s="10" t="s">
        <v>4055</v>
      </c>
      <c r="C64" s="10" t="s">
        <v>4174</v>
      </c>
      <c r="D64" s="58" t="s">
        <v>4191</v>
      </c>
      <c r="E64" s="20" t="s">
        <v>871</v>
      </c>
      <c r="F64" s="23"/>
      <c r="G64" s="58" t="s">
        <v>4191</v>
      </c>
      <c r="H64" s="23"/>
    </row>
    <row r="65" spans="1:8" ht="19.5" customHeight="1">
      <c r="A65" s="10" t="s">
        <v>4175</v>
      </c>
      <c r="B65" s="10" t="s">
        <v>4055</v>
      </c>
      <c r="C65" s="10" t="s">
        <v>4176</v>
      </c>
      <c r="D65" s="58" t="s">
        <v>4191</v>
      </c>
      <c r="E65" s="20" t="s">
        <v>871</v>
      </c>
      <c r="F65" s="23"/>
      <c r="G65" s="58" t="s">
        <v>4191</v>
      </c>
      <c r="H65" s="23"/>
    </row>
    <row r="66" spans="1:8" ht="19.5" customHeight="1">
      <c r="A66" s="10" t="s">
        <v>4177</v>
      </c>
      <c r="B66" s="10" t="s">
        <v>4055</v>
      </c>
      <c r="C66" s="10" t="s">
        <v>4178</v>
      </c>
      <c r="D66" s="58" t="s">
        <v>4191</v>
      </c>
      <c r="E66" s="20" t="s">
        <v>871</v>
      </c>
      <c r="F66" s="23"/>
      <c r="G66" s="58" t="s">
        <v>4191</v>
      </c>
      <c r="H66" s="23"/>
    </row>
    <row r="67" spans="1:8" ht="19.5" customHeight="1">
      <c r="A67" s="10" t="s">
        <v>4179</v>
      </c>
      <c r="B67" s="10" t="s">
        <v>4055</v>
      </c>
      <c r="C67" s="10" t="s">
        <v>4180</v>
      </c>
      <c r="D67" s="58" t="s">
        <v>4191</v>
      </c>
      <c r="E67" s="20" t="s">
        <v>871</v>
      </c>
      <c r="F67" s="23"/>
      <c r="G67" s="58" t="s">
        <v>4191</v>
      </c>
      <c r="H67" s="23"/>
    </row>
    <row r="68" spans="1:8" ht="19.5" customHeight="1">
      <c r="A68" s="10" t="s">
        <v>4181</v>
      </c>
      <c r="B68" s="10" t="s">
        <v>4055</v>
      </c>
      <c r="C68" s="10" t="s">
        <v>4182</v>
      </c>
      <c r="D68" s="58" t="s">
        <v>4191</v>
      </c>
      <c r="E68" s="20" t="s">
        <v>871</v>
      </c>
      <c r="F68" s="23"/>
      <c r="G68" s="58" t="s">
        <v>4191</v>
      </c>
      <c r="H68" s="23"/>
    </row>
    <row r="69" spans="1:8" ht="19.5" customHeight="1">
      <c r="A69" s="10" t="s">
        <v>4183</v>
      </c>
      <c r="B69" s="10" t="s">
        <v>4055</v>
      </c>
      <c r="C69" s="10" t="s">
        <v>4184</v>
      </c>
      <c r="D69" s="58" t="s">
        <v>4191</v>
      </c>
      <c r="E69" s="20" t="s">
        <v>871</v>
      </c>
      <c r="F69" s="23"/>
      <c r="G69" s="58" t="s">
        <v>4191</v>
      </c>
      <c r="H69" s="23"/>
    </row>
    <row r="70" spans="1:8" ht="19.5" customHeight="1">
      <c r="A70" s="10" t="s">
        <v>4185</v>
      </c>
      <c r="B70" s="10" t="s">
        <v>4055</v>
      </c>
      <c r="C70" s="10" t="s">
        <v>4186</v>
      </c>
      <c r="D70" s="58" t="s">
        <v>4191</v>
      </c>
      <c r="E70" s="20" t="s">
        <v>871</v>
      </c>
      <c r="F70" s="23"/>
      <c r="G70" s="58" t="s">
        <v>4191</v>
      </c>
      <c r="H70" s="23"/>
    </row>
    <row r="71" spans="1:8" ht="19.5" customHeight="1">
      <c r="A71" s="11" t="s">
        <v>4187</v>
      </c>
      <c r="B71" s="10" t="s">
        <v>4055</v>
      </c>
      <c r="C71" s="10" t="s">
        <v>4188</v>
      </c>
      <c r="D71" s="58" t="s">
        <v>4191</v>
      </c>
      <c r="E71" s="20" t="s">
        <v>871</v>
      </c>
      <c r="F71" s="23"/>
      <c r="G71" s="58" t="s">
        <v>4191</v>
      </c>
      <c r="H71" s="23"/>
    </row>
    <row r="72" spans="1:8" ht="19.5" customHeight="1">
      <c r="A72" s="10" t="s">
        <v>4189</v>
      </c>
      <c r="B72" s="10" t="s">
        <v>4055</v>
      </c>
      <c r="C72" s="10" t="s">
        <v>4190</v>
      </c>
      <c r="D72" s="58" t="s">
        <v>4191</v>
      </c>
      <c r="E72" s="20" t="s">
        <v>871</v>
      </c>
      <c r="F72" s="23"/>
      <c r="G72" s="58" t="s">
        <v>4191</v>
      </c>
      <c r="H72" s="23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="110" zoomScaleNormal="110" zoomScalePageLayoutView="0" workbookViewId="0" topLeftCell="A106">
      <selection activeCell="G115" sqref="G115:G124"/>
    </sheetView>
  </sheetViews>
  <sheetFormatPr defaultColWidth="9.140625" defaultRowHeight="12.75"/>
  <cols>
    <col min="1" max="1" width="10.57421875" style="0" bestFit="1" customWidth="1"/>
    <col min="2" max="2" width="12.00390625" style="0" bestFit="1" customWidth="1"/>
    <col min="3" max="3" width="18.7109375" style="0" bestFit="1" customWidth="1"/>
    <col min="4" max="5" width="10.8515625" style="0" bestFit="1" customWidth="1"/>
    <col min="7" max="7" width="9.28125" style="5" bestFit="1" customWidth="1"/>
    <col min="8" max="8" width="10.00390625" style="0" customWidth="1"/>
  </cols>
  <sheetData>
    <row r="1" spans="1:8" ht="39" customHeight="1">
      <c r="A1" s="33" t="s">
        <v>834</v>
      </c>
      <c r="B1" s="7"/>
      <c r="C1" s="7"/>
      <c r="D1" s="7"/>
      <c r="E1" s="7"/>
      <c r="F1" s="7"/>
      <c r="G1" s="13"/>
      <c r="H1" s="7"/>
    </row>
    <row r="2" spans="1:8" s="4" customFormat="1" ht="22.5" customHeight="1">
      <c r="A2" s="34" t="s">
        <v>835</v>
      </c>
      <c r="B2" s="34"/>
      <c r="C2" s="34"/>
      <c r="D2" s="34"/>
      <c r="E2" s="34"/>
      <c r="F2" s="34"/>
      <c r="G2" s="36"/>
      <c r="H2" s="34"/>
    </row>
    <row r="3" spans="1:8" ht="39.75" customHeight="1">
      <c r="A3" s="35" t="s">
        <v>836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838</v>
      </c>
      <c r="B4" s="10" t="s">
        <v>839</v>
      </c>
      <c r="C4" s="10" t="s">
        <v>840</v>
      </c>
      <c r="D4" s="10">
        <v>75.7</v>
      </c>
      <c r="E4" s="15">
        <v>46.1</v>
      </c>
      <c r="F4" s="37"/>
      <c r="G4" s="17">
        <f aca="true" t="shared" si="0" ref="G4:G18">SUM(D4+E4)/2</f>
        <v>60.900000000000006</v>
      </c>
      <c r="H4" s="18">
        <f>COUNTIF($G$4:$G$18,"&gt;"&amp;G4)+1</f>
        <v>1</v>
      </c>
    </row>
    <row r="5" spans="1:8" ht="19.5" customHeight="1">
      <c r="A5" s="10" t="s">
        <v>841</v>
      </c>
      <c r="B5" s="10" t="s">
        <v>839</v>
      </c>
      <c r="C5" s="10" t="s">
        <v>842</v>
      </c>
      <c r="D5" s="10">
        <v>53.6</v>
      </c>
      <c r="E5" s="15">
        <v>67.3</v>
      </c>
      <c r="F5" s="37"/>
      <c r="G5" s="17">
        <f t="shared" si="0"/>
        <v>60.45</v>
      </c>
      <c r="H5" s="18">
        <f aca="true" t="shared" si="1" ref="H5:H18">COUNTIF($G$4:$G$18,"&gt;"&amp;G5)+1</f>
        <v>2</v>
      </c>
    </row>
    <row r="6" spans="1:8" ht="19.5" customHeight="1">
      <c r="A6" s="10" t="s">
        <v>843</v>
      </c>
      <c r="B6" s="10" t="s">
        <v>839</v>
      </c>
      <c r="C6" s="10" t="s">
        <v>844</v>
      </c>
      <c r="D6" s="10">
        <v>54.1</v>
      </c>
      <c r="E6" s="15">
        <v>54.9</v>
      </c>
      <c r="F6" s="37"/>
      <c r="G6" s="17">
        <f t="shared" si="0"/>
        <v>54.5</v>
      </c>
      <c r="H6" s="18">
        <f t="shared" si="1"/>
        <v>3</v>
      </c>
    </row>
    <row r="7" spans="1:8" ht="19.5" customHeight="1">
      <c r="A7" s="10" t="s">
        <v>845</v>
      </c>
      <c r="B7" s="10" t="s">
        <v>839</v>
      </c>
      <c r="C7" s="10" t="s">
        <v>846</v>
      </c>
      <c r="D7" s="10">
        <v>65.5</v>
      </c>
      <c r="E7" s="15">
        <v>39.1</v>
      </c>
      <c r="F7" s="37"/>
      <c r="G7" s="17">
        <f t="shared" si="0"/>
        <v>52.3</v>
      </c>
      <c r="H7" s="18">
        <f t="shared" si="1"/>
        <v>4</v>
      </c>
    </row>
    <row r="8" spans="1:8" ht="19.5" customHeight="1">
      <c r="A8" s="10" t="s">
        <v>847</v>
      </c>
      <c r="B8" s="10" t="s">
        <v>839</v>
      </c>
      <c r="C8" s="10" t="s">
        <v>848</v>
      </c>
      <c r="D8" s="10">
        <v>59.1</v>
      </c>
      <c r="E8" s="15">
        <v>41.2</v>
      </c>
      <c r="F8" s="37"/>
      <c r="G8" s="17">
        <f t="shared" si="0"/>
        <v>50.150000000000006</v>
      </c>
      <c r="H8" s="18">
        <f t="shared" si="1"/>
        <v>5</v>
      </c>
    </row>
    <row r="9" spans="1:8" ht="19.5" customHeight="1">
      <c r="A9" s="10" t="s">
        <v>849</v>
      </c>
      <c r="B9" s="10" t="s">
        <v>839</v>
      </c>
      <c r="C9" s="10" t="s">
        <v>850</v>
      </c>
      <c r="D9" s="10">
        <v>61.3</v>
      </c>
      <c r="E9" s="15">
        <v>38.4</v>
      </c>
      <c r="F9" s="37"/>
      <c r="G9" s="17">
        <f t="shared" si="0"/>
        <v>49.849999999999994</v>
      </c>
      <c r="H9" s="18">
        <f t="shared" si="1"/>
        <v>6</v>
      </c>
    </row>
    <row r="10" spans="1:8" ht="19.5" customHeight="1">
      <c r="A10" s="10" t="s">
        <v>851</v>
      </c>
      <c r="B10" s="10" t="s">
        <v>839</v>
      </c>
      <c r="C10" s="10" t="s">
        <v>852</v>
      </c>
      <c r="D10" s="10">
        <v>49.8</v>
      </c>
      <c r="E10" s="15">
        <v>44.8</v>
      </c>
      <c r="F10" s="37"/>
      <c r="G10" s="17">
        <f t="shared" si="0"/>
        <v>47.3</v>
      </c>
      <c r="H10" s="18">
        <f t="shared" si="1"/>
        <v>7</v>
      </c>
    </row>
    <row r="11" spans="1:8" ht="19.5" customHeight="1">
      <c r="A11" s="10" t="s">
        <v>853</v>
      </c>
      <c r="B11" s="10" t="s">
        <v>839</v>
      </c>
      <c r="C11" s="10" t="s">
        <v>854</v>
      </c>
      <c r="D11" s="10">
        <v>64.6</v>
      </c>
      <c r="E11" s="15">
        <v>29.6</v>
      </c>
      <c r="F11" s="37"/>
      <c r="G11" s="17">
        <f t="shared" si="0"/>
        <v>47.099999999999994</v>
      </c>
      <c r="H11" s="18">
        <f t="shared" si="1"/>
        <v>8</v>
      </c>
    </row>
    <row r="12" spans="1:8" ht="19.5" customHeight="1">
      <c r="A12" s="10" t="s">
        <v>855</v>
      </c>
      <c r="B12" s="10" t="s">
        <v>839</v>
      </c>
      <c r="C12" s="10" t="s">
        <v>856</v>
      </c>
      <c r="D12" s="10">
        <v>57.3</v>
      </c>
      <c r="E12" s="15">
        <v>31.1</v>
      </c>
      <c r="F12" s="37"/>
      <c r="G12" s="17">
        <f t="shared" si="0"/>
        <v>44.2</v>
      </c>
      <c r="H12" s="18">
        <f t="shared" si="1"/>
        <v>9</v>
      </c>
    </row>
    <row r="13" spans="1:8" ht="19.5" customHeight="1">
      <c r="A13" s="11" t="s">
        <v>857</v>
      </c>
      <c r="B13" s="10" t="s">
        <v>839</v>
      </c>
      <c r="C13" s="52" t="s">
        <v>858</v>
      </c>
      <c r="D13" s="10">
        <v>46.5</v>
      </c>
      <c r="E13" s="15">
        <v>31.4</v>
      </c>
      <c r="F13" s="37"/>
      <c r="G13" s="17">
        <f t="shared" si="0"/>
        <v>38.95</v>
      </c>
      <c r="H13" s="18">
        <f t="shared" si="1"/>
        <v>10</v>
      </c>
    </row>
    <row r="14" spans="1:8" ht="19.5" customHeight="1">
      <c r="A14" s="10" t="s">
        <v>859</v>
      </c>
      <c r="B14" s="10" t="s">
        <v>839</v>
      </c>
      <c r="C14" s="10" t="s">
        <v>860</v>
      </c>
      <c r="D14" s="10">
        <v>50.2</v>
      </c>
      <c r="E14" s="15">
        <v>25.7</v>
      </c>
      <c r="F14" s="37"/>
      <c r="G14" s="17">
        <f t="shared" si="0"/>
        <v>37.95</v>
      </c>
      <c r="H14" s="18">
        <f t="shared" si="1"/>
        <v>11</v>
      </c>
    </row>
    <row r="15" spans="1:8" ht="19.5" customHeight="1">
      <c r="A15" s="10" t="s">
        <v>861</v>
      </c>
      <c r="B15" s="10" t="s">
        <v>839</v>
      </c>
      <c r="C15" s="10" t="s">
        <v>862</v>
      </c>
      <c r="D15" s="10">
        <v>54.4</v>
      </c>
      <c r="E15" s="15">
        <v>18.6</v>
      </c>
      <c r="F15" s="37"/>
      <c r="G15" s="17">
        <f t="shared" si="0"/>
        <v>36.5</v>
      </c>
      <c r="H15" s="18">
        <f t="shared" si="1"/>
        <v>12</v>
      </c>
    </row>
    <row r="16" spans="1:8" ht="19.5" customHeight="1">
      <c r="A16" s="10" t="s">
        <v>863</v>
      </c>
      <c r="B16" s="10" t="s">
        <v>839</v>
      </c>
      <c r="C16" s="10" t="s">
        <v>864</v>
      </c>
      <c r="D16" s="10">
        <v>56.7</v>
      </c>
      <c r="E16" s="15">
        <v>15.2</v>
      </c>
      <c r="F16" s="37"/>
      <c r="G16" s="17">
        <f t="shared" si="0"/>
        <v>35.95</v>
      </c>
      <c r="H16" s="18">
        <f t="shared" si="1"/>
        <v>13</v>
      </c>
    </row>
    <row r="17" spans="1:8" ht="19.5" customHeight="1">
      <c r="A17" s="10" t="s">
        <v>865</v>
      </c>
      <c r="B17" s="10" t="s">
        <v>839</v>
      </c>
      <c r="C17" s="10" t="s">
        <v>866</v>
      </c>
      <c r="D17" s="10">
        <v>42.2</v>
      </c>
      <c r="E17" s="15">
        <v>19.5</v>
      </c>
      <c r="F17" s="37"/>
      <c r="G17" s="17">
        <f t="shared" si="0"/>
        <v>30.85</v>
      </c>
      <c r="H17" s="18">
        <f t="shared" si="1"/>
        <v>14</v>
      </c>
    </row>
    <row r="18" spans="1:8" ht="19.5" customHeight="1">
      <c r="A18" s="10" t="s">
        <v>867</v>
      </c>
      <c r="B18" s="10" t="s">
        <v>839</v>
      </c>
      <c r="C18" s="10" t="s">
        <v>868</v>
      </c>
      <c r="D18" s="10">
        <v>43</v>
      </c>
      <c r="E18" s="15">
        <v>16.7</v>
      </c>
      <c r="F18" s="37"/>
      <c r="G18" s="17">
        <f t="shared" si="0"/>
        <v>29.85</v>
      </c>
      <c r="H18" s="18">
        <f t="shared" si="1"/>
        <v>15</v>
      </c>
    </row>
    <row r="19" spans="1:8" ht="19.5" customHeight="1">
      <c r="A19" s="10" t="s">
        <v>869</v>
      </c>
      <c r="B19" s="10" t="s">
        <v>839</v>
      </c>
      <c r="C19" s="10" t="s">
        <v>870</v>
      </c>
      <c r="D19" s="58" t="s">
        <v>4191</v>
      </c>
      <c r="E19" s="37" t="s">
        <v>871</v>
      </c>
      <c r="F19" s="37"/>
      <c r="G19" s="37" t="s">
        <v>871</v>
      </c>
      <c r="H19" s="18"/>
    </row>
    <row r="20" spans="1:8" ht="19.5" customHeight="1">
      <c r="A20" s="10" t="s">
        <v>872</v>
      </c>
      <c r="B20" s="10" t="s">
        <v>839</v>
      </c>
      <c r="C20" s="10" t="s">
        <v>873</v>
      </c>
      <c r="D20" s="58" t="s">
        <v>4191</v>
      </c>
      <c r="E20" s="20" t="s">
        <v>871</v>
      </c>
      <c r="F20" s="37"/>
      <c r="G20" s="20" t="s">
        <v>871</v>
      </c>
      <c r="H20" s="18"/>
    </row>
    <row r="21" spans="1:8" ht="19.5" customHeight="1">
      <c r="A21" s="10" t="s">
        <v>874</v>
      </c>
      <c r="B21" s="10" t="s">
        <v>839</v>
      </c>
      <c r="C21" s="10" t="s">
        <v>875</v>
      </c>
      <c r="D21" s="58" t="s">
        <v>4191</v>
      </c>
      <c r="E21" s="20" t="s">
        <v>871</v>
      </c>
      <c r="F21" s="37"/>
      <c r="G21" s="20" t="s">
        <v>871</v>
      </c>
      <c r="H21" s="18"/>
    </row>
    <row r="22" spans="1:8" ht="19.5" customHeight="1">
      <c r="A22" s="11" t="s">
        <v>876</v>
      </c>
      <c r="B22" s="10" t="s">
        <v>839</v>
      </c>
      <c r="C22" s="52" t="s">
        <v>877</v>
      </c>
      <c r="D22" s="58" t="s">
        <v>4191</v>
      </c>
      <c r="E22" s="20" t="s">
        <v>871</v>
      </c>
      <c r="F22" s="37"/>
      <c r="G22" s="20" t="s">
        <v>871</v>
      </c>
      <c r="H22" s="18"/>
    </row>
    <row r="23" spans="1:8" ht="19.5" customHeight="1">
      <c r="A23" s="10" t="s">
        <v>878</v>
      </c>
      <c r="B23" s="10" t="s">
        <v>839</v>
      </c>
      <c r="C23" s="10" t="s">
        <v>879</v>
      </c>
      <c r="D23" s="58" t="s">
        <v>4191</v>
      </c>
      <c r="E23" s="20" t="s">
        <v>871</v>
      </c>
      <c r="F23" s="37"/>
      <c r="G23" s="20" t="s">
        <v>871</v>
      </c>
      <c r="H23" s="18"/>
    </row>
    <row r="24" spans="1:8" ht="19.5" customHeight="1">
      <c r="A24" s="10" t="s">
        <v>880</v>
      </c>
      <c r="B24" s="10" t="s">
        <v>839</v>
      </c>
      <c r="C24" s="10" t="s">
        <v>881</v>
      </c>
      <c r="D24" s="58" t="s">
        <v>4191</v>
      </c>
      <c r="E24" s="20" t="s">
        <v>871</v>
      </c>
      <c r="F24" s="37"/>
      <c r="G24" s="20" t="s">
        <v>871</v>
      </c>
      <c r="H24" s="18"/>
    </row>
    <row r="25" spans="1:8" ht="19.5" customHeight="1">
      <c r="A25" s="10" t="s">
        <v>882</v>
      </c>
      <c r="B25" s="10" t="s">
        <v>839</v>
      </c>
      <c r="C25" s="10" t="s">
        <v>883</v>
      </c>
      <c r="D25" s="58" t="s">
        <v>4191</v>
      </c>
      <c r="E25" s="20" t="s">
        <v>871</v>
      </c>
      <c r="F25" s="37"/>
      <c r="G25" s="20" t="s">
        <v>871</v>
      </c>
      <c r="H25" s="18"/>
    </row>
    <row r="26" spans="1:8" ht="19.5" customHeight="1">
      <c r="A26" s="10" t="s">
        <v>884</v>
      </c>
      <c r="B26" s="10" t="s">
        <v>839</v>
      </c>
      <c r="C26" s="10" t="s">
        <v>885</v>
      </c>
      <c r="D26" s="58" t="s">
        <v>4191</v>
      </c>
      <c r="E26" s="20" t="s">
        <v>871</v>
      </c>
      <c r="F26" s="37"/>
      <c r="G26" s="20" t="s">
        <v>871</v>
      </c>
      <c r="H26" s="18"/>
    </row>
    <row r="27" spans="1:8" ht="19.5" customHeight="1">
      <c r="A27" s="10" t="s">
        <v>886</v>
      </c>
      <c r="B27" s="10" t="s">
        <v>839</v>
      </c>
      <c r="C27" s="10" t="s">
        <v>887</v>
      </c>
      <c r="D27" s="58" t="s">
        <v>4191</v>
      </c>
      <c r="E27" s="20" t="s">
        <v>871</v>
      </c>
      <c r="F27" s="37"/>
      <c r="G27" s="20" t="s">
        <v>871</v>
      </c>
      <c r="H27" s="18"/>
    </row>
    <row r="28" spans="1:8" ht="19.5" customHeight="1">
      <c r="A28" s="10" t="s">
        <v>888</v>
      </c>
      <c r="B28" s="10" t="s">
        <v>839</v>
      </c>
      <c r="C28" s="10" t="s">
        <v>889</v>
      </c>
      <c r="D28" s="58" t="s">
        <v>4191</v>
      </c>
      <c r="E28" s="20" t="s">
        <v>871</v>
      </c>
      <c r="F28" s="37"/>
      <c r="G28" s="20" t="s">
        <v>871</v>
      </c>
      <c r="H28" s="18"/>
    </row>
    <row r="29" spans="1:8" ht="19.5" customHeight="1">
      <c r="A29" s="34" t="s">
        <v>890</v>
      </c>
      <c r="B29" s="34"/>
      <c r="C29" s="34"/>
      <c r="D29" s="34"/>
      <c r="E29" s="34"/>
      <c r="F29" s="34"/>
      <c r="G29" s="36"/>
      <c r="H29" s="34"/>
    </row>
    <row r="30" spans="1:8" ht="31.5" customHeight="1">
      <c r="A30" s="35" t="s">
        <v>836</v>
      </c>
      <c r="B30" s="8" t="s">
        <v>3</v>
      </c>
      <c r="C30" s="8" t="s">
        <v>4</v>
      </c>
      <c r="D30" s="9" t="s">
        <v>5</v>
      </c>
      <c r="E30" s="9" t="s">
        <v>6</v>
      </c>
      <c r="F30" s="9" t="s">
        <v>7</v>
      </c>
      <c r="G30" s="14" t="s">
        <v>837</v>
      </c>
      <c r="H30" s="8" t="s">
        <v>9</v>
      </c>
    </row>
    <row r="31" spans="1:8" ht="19.5" customHeight="1">
      <c r="A31" s="10" t="s">
        <v>891</v>
      </c>
      <c r="B31" s="10" t="s">
        <v>892</v>
      </c>
      <c r="C31" s="10" t="s">
        <v>893</v>
      </c>
      <c r="D31" s="10">
        <v>67.9</v>
      </c>
      <c r="E31" s="15">
        <v>53.8</v>
      </c>
      <c r="F31" s="37"/>
      <c r="G31" s="17">
        <f aca="true" t="shared" si="2" ref="G31:G68">SUM(D31+E31)/2</f>
        <v>60.85</v>
      </c>
      <c r="H31" s="18">
        <f>COUNTIF($G$31:$G$69,"&gt;"&amp;G31)+1</f>
        <v>1</v>
      </c>
    </row>
    <row r="32" spans="1:8" ht="19.5" customHeight="1">
      <c r="A32" s="10" t="s">
        <v>894</v>
      </c>
      <c r="B32" s="10" t="s">
        <v>892</v>
      </c>
      <c r="C32" s="10" t="s">
        <v>895</v>
      </c>
      <c r="D32" s="10">
        <v>57</v>
      </c>
      <c r="E32" s="15">
        <v>64.2</v>
      </c>
      <c r="F32" s="38"/>
      <c r="G32" s="17">
        <f t="shared" si="2"/>
        <v>60.6</v>
      </c>
      <c r="H32" s="18">
        <f aca="true" t="shared" si="3" ref="H32:H69">COUNTIF($G$31:$G$69,"&gt;"&amp;G32)+1</f>
        <v>2</v>
      </c>
    </row>
    <row r="33" spans="1:8" ht="19.5" customHeight="1">
      <c r="A33" s="10" t="s">
        <v>896</v>
      </c>
      <c r="B33" s="10" t="s">
        <v>892</v>
      </c>
      <c r="C33" s="10" t="s">
        <v>897</v>
      </c>
      <c r="D33" s="10">
        <v>67.4</v>
      </c>
      <c r="E33" s="15">
        <v>44.8</v>
      </c>
      <c r="F33" s="37"/>
      <c r="G33" s="17">
        <f t="shared" si="2"/>
        <v>56.1</v>
      </c>
      <c r="H33" s="18">
        <f t="shared" si="3"/>
        <v>3</v>
      </c>
    </row>
    <row r="34" spans="1:8" ht="19.5" customHeight="1">
      <c r="A34" s="10" t="s">
        <v>898</v>
      </c>
      <c r="B34" s="10" t="s">
        <v>892</v>
      </c>
      <c r="C34" s="10" t="s">
        <v>899</v>
      </c>
      <c r="D34" s="10">
        <v>59.5</v>
      </c>
      <c r="E34" s="15">
        <v>49.1</v>
      </c>
      <c r="F34" s="38"/>
      <c r="G34" s="17">
        <f t="shared" si="2"/>
        <v>54.3</v>
      </c>
      <c r="H34" s="18">
        <f t="shared" si="3"/>
        <v>4</v>
      </c>
    </row>
    <row r="35" spans="1:8" ht="19.5" customHeight="1">
      <c r="A35" s="10" t="s">
        <v>900</v>
      </c>
      <c r="B35" s="10" t="s">
        <v>892</v>
      </c>
      <c r="C35" s="10" t="s">
        <v>901</v>
      </c>
      <c r="D35" s="10">
        <v>67.2</v>
      </c>
      <c r="E35" s="15">
        <v>40.7</v>
      </c>
      <c r="F35" s="37"/>
      <c r="G35" s="17">
        <f t="shared" si="2"/>
        <v>53.95</v>
      </c>
      <c r="H35" s="18">
        <f t="shared" si="3"/>
        <v>5</v>
      </c>
    </row>
    <row r="36" spans="1:8" ht="19.5" customHeight="1">
      <c r="A36" s="10" t="s">
        <v>902</v>
      </c>
      <c r="B36" s="10" t="s">
        <v>892</v>
      </c>
      <c r="C36" s="10" t="s">
        <v>903</v>
      </c>
      <c r="D36" s="10">
        <v>63.8</v>
      </c>
      <c r="E36" s="15">
        <v>34.7</v>
      </c>
      <c r="F36" s="37"/>
      <c r="G36" s="17">
        <f t="shared" si="2"/>
        <v>49.25</v>
      </c>
      <c r="H36" s="18">
        <f t="shared" si="3"/>
        <v>6</v>
      </c>
    </row>
    <row r="37" spans="1:8" ht="19.5" customHeight="1">
      <c r="A37" s="10" t="s">
        <v>904</v>
      </c>
      <c r="B37" s="10" t="s">
        <v>892</v>
      </c>
      <c r="C37" s="10" t="s">
        <v>905</v>
      </c>
      <c r="D37" s="10">
        <v>65.7</v>
      </c>
      <c r="E37" s="15">
        <v>30.1</v>
      </c>
      <c r="F37" s="37"/>
      <c r="G37" s="17">
        <f t="shared" si="2"/>
        <v>47.900000000000006</v>
      </c>
      <c r="H37" s="18">
        <f t="shared" si="3"/>
        <v>7</v>
      </c>
    </row>
    <row r="38" spans="1:8" ht="19.5" customHeight="1">
      <c r="A38" s="10" t="s">
        <v>878</v>
      </c>
      <c r="B38" s="10" t="s">
        <v>892</v>
      </c>
      <c r="C38" s="10" t="s">
        <v>906</v>
      </c>
      <c r="D38" s="10">
        <v>63.5</v>
      </c>
      <c r="E38" s="15">
        <v>32.2</v>
      </c>
      <c r="F38" s="37"/>
      <c r="G38" s="17">
        <f t="shared" si="2"/>
        <v>47.85</v>
      </c>
      <c r="H38" s="18">
        <f t="shared" si="3"/>
        <v>8</v>
      </c>
    </row>
    <row r="39" spans="1:8" ht="19.5" customHeight="1">
      <c r="A39" s="10" t="s">
        <v>907</v>
      </c>
      <c r="B39" s="10" t="s">
        <v>892</v>
      </c>
      <c r="C39" s="10" t="s">
        <v>908</v>
      </c>
      <c r="D39" s="10">
        <v>53.4</v>
      </c>
      <c r="E39" s="15">
        <v>37.3</v>
      </c>
      <c r="F39" s="38"/>
      <c r="G39" s="17">
        <f t="shared" si="2"/>
        <v>45.349999999999994</v>
      </c>
      <c r="H39" s="18">
        <f t="shared" si="3"/>
        <v>9</v>
      </c>
    </row>
    <row r="40" spans="1:8" ht="19.5" customHeight="1">
      <c r="A40" s="10" t="s">
        <v>909</v>
      </c>
      <c r="B40" s="10" t="s">
        <v>892</v>
      </c>
      <c r="C40" s="10" t="s">
        <v>910</v>
      </c>
      <c r="D40" s="10">
        <v>52.5</v>
      </c>
      <c r="E40" s="15">
        <v>37.7</v>
      </c>
      <c r="F40" s="38"/>
      <c r="G40" s="17">
        <f t="shared" si="2"/>
        <v>45.1</v>
      </c>
      <c r="H40" s="18">
        <f t="shared" si="3"/>
        <v>10</v>
      </c>
    </row>
    <row r="41" spans="1:8" ht="19.5" customHeight="1">
      <c r="A41" s="10" t="s">
        <v>911</v>
      </c>
      <c r="B41" s="10" t="s">
        <v>892</v>
      </c>
      <c r="C41" s="10" t="s">
        <v>912</v>
      </c>
      <c r="D41" s="10">
        <v>61.5</v>
      </c>
      <c r="E41" s="15">
        <v>26.2</v>
      </c>
      <c r="F41" s="37"/>
      <c r="G41" s="17">
        <f t="shared" si="2"/>
        <v>43.85</v>
      </c>
      <c r="H41" s="18">
        <f t="shared" si="3"/>
        <v>11</v>
      </c>
    </row>
    <row r="42" spans="1:8" ht="19.5" customHeight="1">
      <c r="A42" s="10" t="s">
        <v>913</v>
      </c>
      <c r="B42" s="10" t="s">
        <v>892</v>
      </c>
      <c r="C42" s="10" t="s">
        <v>914</v>
      </c>
      <c r="D42" s="10">
        <v>60.5</v>
      </c>
      <c r="E42" s="15">
        <v>27.1</v>
      </c>
      <c r="F42" s="38"/>
      <c r="G42" s="17">
        <f t="shared" si="2"/>
        <v>43.8</v>
      </c>
      <c r="H42" s="18">
        <f t="shared" si="3"/>
        <v>12</v>
      </c>
    </row>
    <row r="43" spans="1:8" ht="19.5" customHeight="1">
      <c r="A43" s="10" t="s">
        <v>915</v>
      </c>
      <c r="B43" s="10" t="s">
        <v>892</v>
      </c>
      <c r="C43" s="10" t="s">
        <v>916</v>
      </c>
      <c r="D43" s="10">
        <v>58.9</v>
      </c>
      <c r="E43" s="15">
        <v>27.2</v>
      </c>
      <c r="F43" s="38"/>
      <c r="G43" s="17">
        <f t="shared" si="2"/>
        <v>43.05</v>
      </c>
      <c r="H43" s="18">
        <f t="shared" si="3"/>
        <v>13</v>
      </c>
    </row>
    <row r="44" spans="1:8" ht="19.5" customHeight="1">
      <c r="A44" s="10" t="s">
        <v>917</v>
      </c>
      <c r="B44" s="10" t="s">
        <v>892</v>
      </c>
      <c r="C44" s="10" t="s">
        <v>918</v>
      </c>
      <c r="D44" s="10">
        <v>51.1</v>
      </c>
      <c r="E44" s="15">
        <v>34.8</v>
      </c>
      <c r="F44" s="38"/>
      <c r="G44" s="17">
        <f t="shared" si="2"/>
        <v>42.95</v>
      </c>
      <c r="H44" s="18">
        <f t="shared" si="3"/>
        <v>14</v>
      </c>
    </row>
    <row r="45" spans="1:8" ht="19.5" customHeight="1">
      <c r="A45" s="10" t="s">
        <v>919</v>
      </c>
      <c r="B45" s="10" t="s">
        <v>892</v>
      </c>
      <c r="C45" s="10" t="s">
        <v>920</v>
      </c>
      <c r="D45" s="10">
        <v>60.8</v>
      </c>
      <c r="E45" s="15">
        <v>25</v>
      </c>
      <c r="F45" s="38"/>
      <c r="G45" s="17">
        <f t="shared" si="2"/>
        <v>42.9</v>
      </c>
      <c r="H45" s="18">
        <f t="shared" si="3"/>
        <v>15</v>
      </c>
    </row>
    <row r="46" spans="1:8" ht="19.5" customHeight="1">
      <c r="A46" s="11" t="s">
        <v>921</v>
      </c>
      <c r="B46" s="10" t="s">
        <v>892</v>
      </c>
      <c r="C46" s="52" t="s">
        <v>922</v>
      </c>
      <c r="D46" s="10">
        <v>64.4</v>
      </c>
      <c r="E46" s="15">
        <v>21.3</v>
      </c>
      <c r="F46" s="37"/>
      <c r="G46" s="17">
        <f t="shared" si="2"/>
        <v>42.85</v>
      </c>
      <c r="H46" s="18">
        <f t="shared" si="3"/>
        <v>16</v>
      </c>
    </row>
    <row r="47" spans="1:8" ht="19.5" customHeight="1">
      <c r="A47" s="10" t="s">
        <v>923</v>
      </c>
      <c r="B47" s="10" t="s">
        <v>892</v>
      </c>
      <c r="C47" s="10" t="s">
        <v>924</v>
      </c>
      <c r="D47" s="10">
        <v>53.7</v>
      </c>
      <c r="E47" s="15">
        <v>31.2</v>
      </c>
      <c r="F47" s="38"/>
      <c r="G47" s="17">
        <f t="shared" si="2"/>
        <v>42.45</v>
      </c>
      <c r="H47" s="18">
        <f t="shared" si="3"/>
        <v>17</v>
      </c>
    </row>
    <row r="48" spans="1:8" ht="19.5" customHeight="1">
      <c r="A48" s="10" t="s">
        <v>925</v>
      </c>
      <c r="B48" s="10" t="s">
        <v>892</v>
      </c>
      <c r="C48" s="10" t="s">
        <v>926</v>
      </c>
      <c r="D48" s="10">
        <v>51.8</v>
      </c>
      <c r="E48" s="15">
        <v>32.8</v>
      </c>
      <c r="F48" s="38"/>
      <c r="G48" s="17">
        <f t="shared" si="2"/>
        <v>42.3</v>
      </c>
      <c r="H48" s="18">
        <f t="shared" si="3"/>
        <v>18</v>
      </c>
    </row>
    <row r="49" spans="1:8" ht="19.5" customHeight="1">
      <c r="A49" s="10" t="s">
        <v>927</v>
      </c>
      <c r="B49" s="10" t="s">
        <v>892</v>
      </c>
      <c r="C49" s="10" t="s">
        <v>928</v>
      </c>
      <c r="D49" s="10">
        <v>59.1</v>
      </c>
      <c r="E49" s="15">
        <v>22.5</v>
      </c>
      <c r="F49" s="38"/>
      <c r="G49" s="17">
        <f t="shared" si="2"/>
        <v>40.8</v>
      </c>
      <c r="H49" s="18">
        <f t="shared" si="3"/>
        <v>19</v>
      </c>
    </row>
    <row r="50" spans="1:8" ht="19.5" customHeight="1">
      <c r="A50" s="10" t="s">
        <v>929</v>
      </c>
      <c r="B50" s="10" t="s">
        <v>892</v>
      </c>
      <c r="C50" s="10" t="s">
        <v>930</v>
      </c>
      <c r="D50" s="10">
        <v>52.2</v>
      </c>
      <c r="E50" s="15">
        <v>29.1</v>
      </c>
      <c r="F50" s="38"/>
      <c r="G50" s="17">
        <f t="shared" si="2"/>
        <v>40.650000000000006</v>
      </c>
      <c r="H50" s="18">
        <f t="shared" si="3"/>
        <v>20</v>
      </c>
    </row>
    <row r="51" spans="1:8" ht="19.5" customHeight="1">
      <c r="A51" s="10" t="s">
        <v>931</v>
      </c>
      <c r="B51" s="10" t="s">
        <v>892</v>
      </c>
      <c r="C51" s="10" t="s">
        <v>932</v>
      </c>
      <c r="D51" s="10">
        <v>51.9</v>
      </c>
      <c r="E51" s="15">
        <v>28.9</v>
      </c>
      <c r="F51" s="38"/>
      <c r="G51" s="17">
        <f t="shared" si="2"/>
        <v>40.4</v>
      </c>
      <c r="H51" s="18">
        <f t="shared" si="3"/>
        <v>21</v>
      </c>
    </row>
    <row r="52" spans="1:8" ht="19.5" customHeight="1">
      <c r="A52" s="10" t="s">
        <v>933</v>
      </c>
      <c r="B52" s="10" t="s">
        <v>892</v>
      </c>
      <c r="C52" s="10" t="s">
        <v>934</v>
      </c>
      <c r="D52" s="10">
        <v>58.4</v>
      </c>
      <c r="E52" s="15">
        <v>21.1</v>
      </c>
      <c r="F52" s="38"/>
      <c r="G52" s="17">
        <f t="shared" si="2"/>
        <v>39.75</v>
      </c>
      <c r="H52" s="18">
        <f t="shared" si="3"/>
        <v>22</v>
      </c>
    </row>
    <row r="53" spans="1:8" ht="19.5" customHeight="1">
      <c r="A53" s="10" t="s">
        <v>935</v>
      </c>
      <c r="B53" s="10" t="s">
        <v>892</v>
      </c>
      <c r="C53" s="10" t="s">
        <v>936</v>
      </c>
      <c r="D53" s="10">
        <v>49.6</v>
      </c>
      <c r="E53" s="15">
        <v>29.3</v>
      </c>
      <c r="F53" s="38"/>
      <c r="G53" s="17">
        <f t="shared" si="2"/>
        <v>39.45</v>
      </c>
      <c r="H53" s="18">
        <f t="shared" si="3"/>
        <v>23</v>
      </c>
    </row>
    <row r="54" spans="1:8" ht="19.5" customHeight="1">
      <c r="A54" s="10" t="s">
        <v>937</v>
      </c>
      <c r="B54" s="10" t="s">
        <v>892</v>
      </c>
      <c r="C54" s="10" t="s">
        <v>938</v>
      </c>
      <c r="D54" s="10">
        <v>57.8</v>
      </c>
      <c r="E54" s="15">
        <v>21.1</v>
      </c>
      <c r="F54" s="38"/>
      <c r="G54" s="17">
        <f t="shared" si="2"/>
        <v>39.45</v>
      </c>
      <c r="H54" s="18">
        <f t="shared" si="3"/>
        <v>23</v>
      </c>
    </row>
    <row r="55" spans="1:8" ht="19.5" customHeight="1">
      <c r="A55" s="10" t="s">
        <v>939</v>
      </c>
      <c r="B55" s="10" t="s">
        <v>892</v>
      </c>
      <c r="C55" s="10" t="s">
        <v>940</v>
      </c>
      <c r="D55" s="10">
        <v>51</v>
      </c>
      <c r="E55" s="15">
        <v>27.3</v>
      </c>
      <c r="F55" s="38"/>
      <c r="G55" s="17">
        <f t="shared" si="2"/>
        <v>39.15</v>
      </c>
      <c r="H55" s="18">
        <f t="shared" si="3"/>
        <v>25</v>
      </c>
    </row>
    <row r="56" spans="1:8" ht="19.5" customHeight="1">
      <c r="A56" s="10" t="s">
        <v>941</v>
      </c>
      <c r="B56" s="10" t="s">
        <v>892</v>
      </c>
      <c r="C56" s="10" t="s">
        <v>942</v>
      </c>
      <c r="D56" s="10">
        <v>53.3</v>
      </c>
      <c r="E56" s="15">
        <v>22.1</v>
      </c>
      <c r="F56" s="38"/>
      <c r="G56" s="17">
        <f t="shared" si="2"/>
        <v>37.7</v>
      </c>
      <c r="H56" s="18">
        <f t="shared" si="3"/>
        <v>26</v>
      </c>
    </row>
    <row r="57" spans="1:8" ht="19.5" customHeight="1">
      <c r="A57" s="10" t="s">
        <v>943</v>
      </c>
      <c r="B57" s="10" t="s">
        <v>892</v>
      </c>
      <c r="C57" s="10" t="s">
        <v>944</v>
      </c>
      <c r="D57" s="10">
        <v>52</v>
      </c>
      <c r="E57" s="15">
        <v>23.2</v>
      </c>
      <c r="F57" s="38"/>
      <c r="G57" s="17">
        <f t="shared" si="2"/>
        <v>37.6</v>
      </c>
      <c r="H57" s="18">
        <f t="shared" si="3"/>
        <v>27</v>
      </c>
    </row>
    <row r="58" spans="1:8" ht="19.5" customHeight="1">
      <c r="A58" s="11" t="s">
        <v>945</v>
      </c>
      <c r="B58" s="10" t="s">
        <v>892</v>
      </c>
      <c r="C58" s="52" t="s">
        <v>946</v>
      </c>
      <c r="D58" s="10">
        <v>51.4</v>
      </c>
      <c r="E58" s="15">
        <v>23.1</v>
      </c>
      <c r="F58" s="38"/>
      <c r="G58" s="17">
        <f t="shared" si="2"/>
        <v>37.25</v>
      </c>
      <c r="H58" s="18">
        <f t="shared" si="3"/>
        <v>28</v>
      </c>
    </row>
    <row r="59" spans="1:8" ht="19.5" customHeight="1">
      <c r="A59" s="10" t="s">
        <v>947</v>
      </c>
      <c r="B59" s="10" t="s">
        <v>892</v>
      </c>
      <c r="C59" s="10" t="s">
        <v>948</v>
      </c>
      <c r="D59" s="10">
        <v>48.7</v>
      </c>
      <c r="E59" s="15">
        <v>25.1</v>
      </c>
      <c r="F59" s="39"/>
      <c r="G59" s="17">
        <f t="shared" si="2"/>
        <v>36.900000000000006</v>
      </c>
      <c r="H59" s="18">
        <f t="shared" si="3"/>
        <v>29</v>
      </c>
    </row>
    <row r="60" spans="1:8" ht="19.5" customHeight="1">
      <c r="A60" s="10" t="s">
        <v>949</v>
      </c>
      <c r="B60" s="10" t="s">
        <v>892</v>
      </c>
      <c r="C60" s="10" t="s">
        <v>950</v>
      </c>
      <c r="D60" s="10">
        <v>46</v>
      </c>
      <c r="E60" s="15">
        <v>26.7</v>
      </c>
      <c r="F60" s="39"/>
      <c r="G60" s="17">
        <f t="shared" si="2"/>
        <v>36.35</v>
      </c>
      <c r="H60" s="18">
        <f t="shared" si="3"/>
        <v>30</v>
      </c>
    </row>
    <row r="61" spans="1:8" ht="19.5" customHeight="1">
      <c r="A61" s="10" t="s">
        <v>951</v>
      </c>
      <c r="B61" s="10" t="s">
        <v>892</v>
      </c>
      <c r="C61" s="10" t="s">
        <v>952</v>
      </c>
      <c r="D61" s="10">
        <v>49.8</v>
      </c>
      <c r="E61" s="15">
        <v>22.5</v>
      </c>
      <c r="F61" s="38"/>
      <c r="G61" s="17">
        <f t="shared" si="2"/>
        <v>36.15</v>
      </c>
      <c r="H61" s="18">
        <f t="shared" si="3"/>
        <v>31</v>
      </c>
    </row>
    <row r="62" spans="1:8" ht="19.5" customHeight="1">
      <c r="A62" s="10" t="s">
        <v>953</v>
      </c>
      <c r="B62" s="10" t="s">
        <v>892</v>
      </c>
      <c r="C62" s="10" t="s">
        <v>954</v>
      </c>
      <c r="D62" s="10">
        <v>47.9</v>
      </c>
      <c r="E62" s="15">
        <v>23.2</v>
      </c>
      <c r="F62" s="39"/>
      <c r="G62" s="17">
        <f t="shared" si="2"/>
        <v>35.55</v>
      </c>
      <c r="H62" s="18">
        <f t="shared" si="3"/>
        <v>32</v>
      </c>
    </row>
    <row r="63" spans="1:8" ht="19.5" customHeight="1">
      <c r="A63" s="10" t="s">
        <v>955</v>
      </c>
      <c r="B63" s="10" t="s">
        <v>892</v>
      </c>
      <c r="C63" s="10" t="s">
        <v>956</v>
      </c>
      <c r="D63" s="10">
        <v>47.8</v>
      </c>
      <c r="E63" s="15">
        <v>23</v>
      </c>
      <c r="F63" s="39"/>
      <c r="G63" s="17">
        <f t="shared" si="2"/>
        <v>35.4</v>
      </c>
      <c r="H63" s="18">
        <f t="shared" si="3"/>
        <v>33</v>
      </c>
    </row>
    <row r="64" spans="1:8" ht="19.5" customHeight="1">
      <c r="A64" s="10" t="s">
        <v>957</v>
      </c>
      <c r="B64" s="10" t="s">
        <v>892</v>
      </c>
      <c r="C64" s="10" t="s">
        <v>958</v>
      </c>
      <c r="D64" s="10">
        <v>47.4</v>
      </c>
      <c r="E64" s="15">
        <v>22.7</v>
      </c>
      <c r="F64" s="39"/>
      <c r="G64" s="17">
        <f t="shared" si="2"/>
        <v>35.05</v>
      </c>
      <c r="H64" s="18">
        <f t="shared" si="3"/>
        <v>34</v>
      </c>
    </row>
    <row r="65" spans="1:8" ht="19.5" customHeight="1">
      <c r="A65" s="10" t="s">
        <v>959</v>
      </c>
      <c r="B65" s="10" t="s">
        <v>892</v>
      </c>
      <c r="C65" s="10" t="s">
        <v>960</v>
      </c>
      <c r="D65" s="10">
        <v>53.5</v>
      </c>
      <c r="E65" s="15">
        <v>13.5</v>
      </c>
      <c r="F65" s="38"/>
      <c r="G65" s="17">
        <f t="shared" si="2"/>
        <v>33.5</v>
      </c>
      <c r="H65" s="18">
        <f t="shared" si="3"/>
        <v>35</v>
      </c>
    </row>
    <row r="66" spans="1:8" ht="19.5" customHeight="1">
      <c r="A66" s="10" t="s">
        <v>961</v>
      </c>
      <c r="B66" s="10" t="s">
        <v>892</v>
      </c>
      <c r="C66" s="10" t="s">
        <v>962</v>
      </c>
      <c r="D66" s="10">
        <v>48</v>
      </c>
      <c r="E66" s="15">
        <v>19</v>
      </c>
      <c r="F66" s="39"/>
      <c r="G66" s="17">
        <f t="shared" si="2"/>
        <v>33.5</v>
      </c>
      <c r="H66" s="18">
        <f t="shared" si="3"/>
        <v>35</v>
      </c>
    </row>
    <row r="67" spans="1:8" s="3" customFormat="1" ht="19.5" customHeight="1">
      <c r="A67" s="10" t="s">
        <v>963</v>
      </c>
      <c r="B67" s="10" t="s">
        <v>892</v>
      </c>
      <c r="C67" s="10" t="s">
        <v>964</v>
      </c>
      <c r="D67" s="10">
        <v>52.1</v>
      </c>
      <c r="E67" s="15">
        <v>13.1</v>
      </c>
      <c r="F67" s="38"/>
      <c r="G67" s="17">
        <f t="shared" si="2"/>
        <v>32.6</v>
      </c>
      <c r="H67" s="18">
        <f t="shared" si="3"/>
        <v>37</v>
      </c>
    </row>
    <row r="68" spans="1:8" ht="19.5" customHeight="1">
      <c r="A68" s="10" t="s">
        <v>965</v>
      </c>
      <c r="B68" s="10" t="s">
        <v>892</v>
      </c>
      <c r="C68" s="10" t="s">
        <v>966</v>
      </c>
      <c r="D68" s="10">
        <v>41.1</v>
      </c>
      <c r="E68" s="15">
        <v>21.7</v>
      </c>
      <c r="F68" s="39"/>
      <c r="G68" s="17">
        <f t="shared" si="2"/>
        <v>31.4</v>
      </c>
      <c r="H68" s="18">
        <f t="shared" si="3"/>
        <v>38</v>
      </c>
    </row>
    <row r="69" spans="1:8" s="4" customFormat="1" ht="19.5" customHeight="1">
      <c r="A69" s="11" t="s">
        <v>967</v>
      </c>
      <c r="B69" s="12" t="s">
        <v>892</v>
      </c>
      <c r="C69" s="12" t="s">
        <v>968</v>
      </c>
      <c r="D69" s="12">
        <v>33.2</v>
      </c>
      <c r="E69" s="20" t="s">
        <v>871</v>
      </c>
      <c r="F69" s="39"/>
      <c r="G69" s="12">
        <f>D69*50%</f>
        <v>16.6</v>
      </c>
      <c r="H69" s="18">
        <f t="shared" si="3"/>
        <v>39</v>
      </c>
    </row>
    <row r="70" spans="1:8" ht="19.5" customHeight="1">
      <c r="A70" s="10" t="s">
        <v>969</v>
      </c>
      <c r="B70" s="10" t="s">
        <v>892</v>
      </c>
      <c r="C70" s="10" t="s">
        <v>970</v>
      </c>
      <c r="D70" s="58" t="s">
        <v>4191</v>
      </c>
      <c r="E70" s="20" t="s">
        <v>871</v>
      </c>
      <c r="F70" s="39"/>
      <c r="G70" s="20" t="s">
        <v>4191</v>
      </c>
      <c r="H70" s="39"/>
    </row>
    <row r="71" spans="1:8" ht="19.5" customHeight="1">
      <c r="A71" s="10" t="s">
        <v>971</v>
      </c>
      <c r="B71" s="10" t="s">
        <v>892</v>
      </c>
      <c r="C71" s="10" t="s">
        <v>972</v>
      </c>
      <c r="D71" s="58" t="s">
        <v>4191</v>
      </c>
      <c r="E71" s="20" t="s">
        <v>871</v>
      </c>
      <c r="F71" s="39"/>
      <c r="G71" s="20" t="s">
        <v>4191</v>
      </c>
      <c r="H71" s="39"/>
    </row>
    <row r="72" spans="1:8" ht="19.5" customHeight="1">
      <c r="A72" s="10" t="s">
        <v>973</v>
      </c>
      <c r="B72" s="10" t="s">
        <v>892</v>
      </c>
      <c r="C72" s="10" t="s">
        <v>974</v>
      </c>
      <c r="D72" s="58" t="s">
        <v>4191</v>
      </c>
      <c r="E72" s="20" t="s">
        <v>871</v>
      </c>
      <c r="F72" s="39"/>
      <c r="G72" s="20" t="s">
        <v>4191</v>
      </c>
      <c r="H72" s="39"/>
    </row>
    <row r="73" spans="1:8" ht="19.5" customHeight="1">
      <c r="A73" s="10" t="s">
        <v>975</v>
      </c>
      <c r="B73" s="10" t="s">
        <v>892</v>
      </c>
      <c r="C73" s="10" t="s">
        <v>976</v>
      </c>
      <c r="D73" s="58" t="s">
        <v>4191</v>
      </c>
      <c r="E73" s="20" t="s">
        <v>871</v>
      </c>
      <c r="F73" s="39"/>
      <c r="G73" s="20" t="s">
        <v>4191</v>
      </c>
      <c r="H73" s="39"/>
    </row>
    <row r="74" spans="1:8" ht="19.5" customHeight="1">
      <c r="A74" s="10" t="s">
        <v>977</v>
      </c>
      <c r="B74" s="10" t="s">
        <v>892</v>
      </c>
      <c r="C74" s="10" t="s">
        <v>978</v>
      </c>
      <c r="D74" s="58" t="s">
        <v>4191</v>
      </c>
      <c r="E74" s="20" t="s">
        <v>871</v>
      </c>
      <c r="F74" s="23"/>
      <c r="G74" s="20" t="s">
        <v>4191</v>
      </c>
      <c r="H74" s="23"/>
    </row>
    <row r="75" spans="1:8" ht="19.5" customHeight="1">
      <c r="A75" s="10" t="s">
        <v>979</v>
      </c>
      <c r="B75" s="10" t="s">
        <v>892</v>
      </c>
      <c r="C75" s="10" t="s">
        <v>980</v>
      </c>
      <c r="D75" s="58" t="s">
        <v>4191</v>
      </c>
      <c r="E75" s="20" t="s">
        <v>871</v>
      </c>
      <c r="F75" s="23"/>
      <c r="G75" s="20" t="s">
        <v>4191</v>
      </c>
      <c r="H75" s="23"/>
    </row>
    <row r="76" spans="1:8" ht="19.5" customHeight="1">
      <c r="A76" s="10" t="s">
        <v>981</v>
      </c>
      <c r="B76" s="10" t="s">
        <v>892</v>
      </c>
      <c r="C76" s="10" t="s">
        <v>982</v>
      </c>
      <c r="D76" s="58" t="s">
        <v>4191</v>
      </c>
      <c r="E76" s="20" t="s">
        <v>871</v>
      </c>
      <c r="F76" s="23"/>
      <c r="G76" s="20" t="s">
        <v>4191</v>
      </c>
      <c r="H76" s="23"/>
    </row>
    <row r="77" spans="1:8" ht="19.5" customHeight="1">
      <c r="A77" s="11" t="s">
        <v>983</v>
      </c>
      <c r="B77" s="10" t="s">
        <v>892</v>
      </c>
      <c r="C77" s="52" t="s">
        <v>984</v>
      </c>
      <c r="D77" s="58" t="s">
        <v>4191</v>
      </c>
      <c r="E77" s="20" t="s">
        <v>871</v>
      </c>
      <c r="F77" s="23"/>
      <c r="G77" s="20" t="s">
        <v>4191</v>
      </c>
      <c r="H77" s="23"/>
    </row>
    <row r="78" spans="1:8" ht="19.5" customHeight="1">
      <c r="A78" s="10" t="s">
        <v>985</v>
      </c>
      <c r="B78" s="10" t="s">
        <v>892</v>
      </c>
      <c r="C78" s="10" t="s">
        <v>986</v>
      </c>
      <c r="D78" s="58" t="s">
        <v>4191</v>
      </c>
      <c r="E78" s="20" t="s">
        <v>871</v>
      </c>
      <c r="F78" s="23"/>
      <c r="G78" s="20" t="s">
        <v>4191</v>
      </c>
      <c r="H78" s="23"/>
    </row>
    <row r="79" spans="1:8" ht="19.5" customHeight="1">
      <c r="A79" s="10" t="s">
        <v>987</v>
      </c>
      <c r="B79" s="10" t="s">
        <v>892</v>
      </c>
      <c r="C79" s="10" t="s">
        <v>988</v>
      </c>
      <c r="D79" s="58" t="s">
        <v>4191</v>
      </c>
      <c r="E79" s="20" t="s">
        <v>871</v>
      </c>
      <c r="F79" s="23"/>
      <c r="G79" s="20" t="s">
        <v>4191</v>
      </c>
      <c r="H79" s="23"/>
    </row>
    <row r="80" spans="1:8" ht="19.5" customHeight="1">
      <c r="A80" s="10" t="s">
        <v>989</v>
      </c>
      <c r="B80" s="10" t="s">
        <v>892</v>
      </c>
      <c r="C80" s="10" t="s">
        <v>990</v>
      </c>
      <c r="D80" s="58" t="s">
        <v>4191</v>
      </c>
      <c r="E80" s="20" t="s">
        <v>871</v>
      </c>
      <c r="F80" s="23"/>
      <c r="G80" s="20" t="s">
        <v>4191</v>
      </c>
      <c r="H80" s="23"/>
    </row>
    <row r="81" spans="1:8" ht="19.5" customHeight="1">
      <c r="A81" s="10" t="s">
        <v>991</v>
      </c>
      <c r="B81" s="10" t="s">
        <v>892</v>
      </c>
      <c r="C81" s="10" t="s">
        <v>992</v>
      </c>
      <c r="D81" s="58" t="s">
        <v>4191</v>
      </c>
      <c r="E81" s="20" t="s">
        <v>871</v>
      </c>
      <c r="F81" s="23"/>
      <c r="G81" s="20" t="s">
        <v>4191</v>
      </c>
      <c r="H81" s="23"/>
    </row>
    <row r="82" spans="1:8" ht="19.5" customHeight="1">
      <c r="A82" s="10" t="s">
        <v>993</v>
      </c>
      <c r="B82" s="10" t="s">
        <v>892</v>
      </c>
      <c r="C82" s="10" t="s">
        <v>994</v>
      </c>
      <c r="D82" s="58" t="s">
        <v>4191</v>
      </c>
      <c r="E82" s="20" t="s">
        <v>871</v>
      </c>
      <c r="F82" s="23"/>
      <c r="G82" s="20" t="s">
        <v>4191</v>
      </c>
      <c r="H82" s="23"/>
    </row>
    <row r="83" spans="1:8" ht="19.5" customHeight="1">
      <c r="A83" s="10" t="s">
        <v>995</v>
      </c>
      <c r="B83" s="10" t="s">
        <v>892</v>
      </c>
      <c r="C83" s="10" t="s">
        <v>996</v>
      </c>
      <c r="D83" s="58" t="s">
        <v>4191</v>
      </c>
      <c r="E83" s="20" t="s">
        <v>871</v>
      </c>
      <c r="F83" s="23"/>
      <c r="G83" s="20" t="s">
        <v>4191</v>
      </c>
      <c r="H83" s="23"/>
    </row>
    <row r="84" spans="1:8" ht="19.5" customHeight="1">
      <c r="A84" s="10" t="s">
        <v>997</v>
      </c>
      <c r="B84" s="10" t="s">
        <v>892</v>
      </c>
      <c r="C84" s="10" t="s">
        <v>998</v>
      </c>
      <c r="D84" s="58" t="s">
        <v>4191</v>
      </c>
      <c r="E84" s="20" t="s">
        <v>871</v>
      </c>
      <c r="F84" s="23"/>
      <c r="G84" s="20" t="s">
        <v>4191</v>
      </c>
      <c r="H84" s="23"/>
    </row>
    <row r="85" spans="1:8" ht="19.5" customHeight="1">
      <c r="A85" s="10" t="s">
        <v>999</v>
      </c>
      <c r="B85" s="10" t="s">
        <v>892</v>
      </c>
      <c r="C85" s="10" t="s">
        <v>1000</v>
      </c>
      <c r="D85" s="58" t="s">
        <v>4191</v>
      </c>
      <c r="E85" s="20" t="s">
        <v>871</v>
      </c>
      <c r="F85" s="23"/>
      <c r="G85" s="20" t="s">
        <v>4191</v>
      </c>
      <c r="H85" s="23"/>
    </row>
    <row r="86" spans="1:8" ht="19.5" customHeight="1">
      <c r="A86" s="10" t="s">
        <v>1001</v>
      </c>
      <c r="B86" s="10" t="s">
        <v>892</v>
      </c>
      <c r="C86" s="10" t="s">
        <v>1002</v>
      </c>
      <c r="D86" s="58" t="s">
        <v>4191</v>
      </c>
      <c r="E86" s="20" t="s">
        <v>871</v>
      </c>
      <c r="F86" s="23"/>
      <c r="G86" s="20" t="s">
        <v>4191</v>
      </c>
      <c r="H86" s="23"/>
    </row>
    <row r="87" spans="1:8" ht="19.5" customHeight="1">
      <c r="A87" s="10" t="s">
        <v>1003</v>
      </c>
      <c r="B87" s="10" t="s">
        <v>892</v>
      </c>
      <c r="C87" s="10" t="s">
        <v>1004</v>
      </c>
      <c r="D87" s="58" t="s">
        <v>4191</v>
      </c>
      <c r="E87" s="20" t="s">
        <v>871</v>
      </c>
      <c r="F87" s="23"/>
      <c r="G87" s="20" t="s">
        <v>4191</v>
      </c>
      <c r="H87" s="23"/>
    </row>
    <row r="88" spans="1:8" ht="19.5" customHeight="1">
      <c r="A88" s="10" t="s">
        <v>1005</v>
      </c>
      <c r="B88" s="10" t="s">
        <v>892</v>
      </c>
      <c r="C88" s="10" t="s">
        <v>1006</v>
      </c>
      <c r="D88" s="58" t="s">
        <v>4191</v>
      </c>
      <c r="E88" s="20" t="s">
        <v>871</v>
      </c>
      <c r="F88" s="23"/>
      <c r="G88" s="20" t="s">
        <v>4191</v>
      </c>
      <c r="H88" s="23"/>
    </row>
    <row r="89" spans="1:8" ht="19.5" customHeight="1">
      <c r="A89" s="10" t="s">
        <v>1007</v>
      </c>
      <c r="B89" s="10" t="s">
        <v>892</v>
      </c>
      <c r="C89" s="10" t="s">
        <v>1008</v>
      </c>
      <c r="D89" s="58" t="s">
        <v>4191</v>
      </c>
      <c r="E89" s="20" t="s">
        <v>871</v>
      </c>
      <c r="F89" s="23"/>
      <c r="G89" s="20" t="s">
        <v>4191</v>
      </c>
      <c r="H89" s="23"/>
    </row>
    <row r="90" spans="1:8" ht="19.5" customHeight="1">
      <c r="A90" s="10" t="s">
        <v>1009</v>
      </c>
      <c r="B90" s="10" t="s">
        <v>892</v>
      </c>
      <c r="C90" s="10" t="s">
        <v>1010</v>
      </c>
      <c r="D90" s="58" t="s">
        <v>4191</v>
      </c>
      <c r="E90" s="20" t="s">
        <v>871</v>
      </c>
      <c r="F90" s="23"/>
      <c r="G90" s="20" t="s">
        <v>4191</v>
      </c>
      <c r="H90" s="23"/>
    </row>
    <row r="91" spans="1:8" ht="19.5" customHeight="1">
      <c r="A91" s="10" t="s">
        <v>1011</v>
      </c>
      <c r="B91" s="10" t="s">
        <v>892</v>
      </c>
      <c r="C91" s="10" t="s">
        <v>1012</v>
      </c>
      <c r="D91" s="58" t="s">
        <v>4191</v>
      </c>
      <c r="E91" s="20" t="s">
        <v>871</v>
      </c>
      <c r="F91" s="23"/>
      <c r="G91" s="20" t="s">
        <v>4191</v>
      </c>
      <c r="H91" s="23"/>
    </row>
    <row r="92" spans="1:8" ht="19.5" customHeight="1">
      <c r="A92" s="10" t="s">
        <v>1013</v>
      </c>
      <c r="B92" s="10" t="s">
        <v>892</v>
      </c>
      <c r="C92" s="10" t="s">
        <v>1014</v>
      </c>
      <c r="D92" s="58" t="s">
        <v>4191</v>
      </c>
      <c r="E92" s="20" t="s">
        <v>871</v>
      </c>
      <c r="F92" s="23"/>
      <c r="G92" s="20" t="s">
        <v>4191</v>
      </c>
      <c r="H92" s="23"/>
    </row>
    <row r="93" spans="1:8" ht="19.5" customHeight="1">
      <c r="A93" s="10" t="s">
        <v>1015</v>
      </c>
      <c r="B93" s="10" t="s">
        <v>892</v>
      </c>
      <c r="C93" s="10" t="s">
        <v>1016</v>
      </c>
      <c r="D93" s="58" t="s">
        <v>4191</v>
      </c>
      <c r="E93" s="20" t="s">
        <v>871</v>
      </c>
      <c r="F93" s="23"/>
      <c r="G93" s="20" t="s">
        <v>4191</v>
      </c>
      <c r="H93" s="23"/>
    </row>
    <row r="94" spans="1:8" ht="19.5" customHeight="1">
      <c r="A94" s="10" t="s">
        <v>1017</v>
      </c>
      <c r="B94" s="10" t="s">
        <v>892</v>
      </c>
      <c r="C94" s="10" t="s">
        <v>1018</v>
      </c>
      <c r="D94" s="58" t="s">
        <v>4191</v>
      </c>
      <c r="E94" s="20" t="s">
        <v>871</v>
      </c>
      <c r="F94" s="23"/>
      <c r="G94" s="20" t="s">
        <v>4191</v>
      </c>
      <c r="H94" s="23"/>
    </row>
    <row r="95" spans="1:8" ht="19.5" customHeight="1">
      <c r="A95" s="10" t="s">
        <v>1019</v>
      </c>
      <c r="B95" s="10" t="s">
        <v>892</v>
      </c>
      <c r="C95" s="10" t="s">
        <v>1020</v>
      </c>
      <c r="D95" s="58" t="s">
        <v>4191</v>
      </c>
      <c r="E95" s="20" t="s">
        <v>871</v>
      </c>
      <c r="F95" s="23"/>
      <c r="G95" s="20" t="s">
        <v>4191</v>
      </c>
      <c r="H95" s="23"/>
    </row>
    <row r="96" spans="1:8" ht="19.5" customHeight="1">
      <c r="A96" s="10" t="s">
        <v>1021</v>
      </c>
      <c r="B96" s="10" t="s">
        <v>892</v>
      </c>
      <c r="C96" s="10" t="s">
        <v>1022</v>
      </c>
      <c r="D96" s="58" t="s">
        <v>4191</v>
      </c>
      <c r="E96" s="20" t="s">
        <v>871</v>
      </c>
      <c r="F96" s="23"/>
      <c r="G96" s="20" t="s">
        <v>4191</v>
      </c>
      <c r="H96" s="23"/>
    </row>
    <row r="97" spans="1:8" ht="12.75">
      <c r="A97" s="34" t="s">
        <v>1023</v>
      </c>
      <c r="B97" s="34"/>
      <c r="C97" s="34"/>
      <c r="D97" s="34"/>
      <c r="E97" s="34"/>
      <c r="F97" s="34"/>
      <c r="G97" s="36"/>
      <c r="H97" s="34"/>
    </row>
    <row r="98" spans="1:8" ht="34.5" customHeight="1">
      <c r="A98" s="35" t="s">
        <v>836</v>
      </c>
      <c r="B98" s="8" t="s">
        <v>3</v>
      </c>
      <c r="C98" s="8" t="s">
        <v>4</v>
      </c>
      <c r="D98" s="9" t="s">
        <v>5</v>
      </c>
      <c r="E98" s="9" t="s">
        <v>6</v>
      </c>
      <c r="F98" s="9" t="s">
        <v>7</v>
      </c>
      <c r="G98" s="14" t="s">
        <v>837</v>
      </c>
      <c r="H98" s="8" t="s">
        <v>9</v>
      </c>
    </row>
    <row r="99" spans="1:8" ht="19.5" customHeight="1">
      <c r="A99" s="10" t="s">
        <v>1024</v>
      </c>
      <c r="B99" s="10" t="s">
        <v>1025</v>
      </c>
      <c r="C99" s="10" t="s">
        <v>1026</v>
      </c>
      <c r="D99" s="10">
        <v>55.8</v>
      </c>
      <c r="E99" s="15">
        <v>67.1</v>
      </c>
      <c r="F99" s="26"/>
      <c r="G99" s="27">
        <f aca="true" t="shared" si="4" ref="G99:G114">SUM(D99+E99)/2</f>
        <v>61.449999999999996</v>
      </c>
      <c r="H99" s="26">
        <f>COUNTIF($G$99:$G$114,"&gt;"&amp;G99)+1</f>
        <v>1</v>
      </c>
    </row>
    <row r="100" spans="1:8" ht="19.5" customHeight="1">
      <c r="A100" s="10" t="s">
        <v>1027</v>
      </c>
      <c r="B100" s="10" t="s">
        <v>1025</v>
      </c>
      <c r="C100" s="10" t="s">
        <v>1028</v>
      </c>
      <c r="D100" s="10">
        <v>73.9</v>
      </c>
      <c r="E100" s="15">
        <v>36.2</v>
      </c>
      <c r="F100" s="26"/>
      <c r="G100" s="27">
        <f t="shared" si="4"/>
        <v>55.050000000000004</v>
      </c>
      <c r="H100" s="26">
        <f aca="true" t="shared" si="5" ref="H100:H114">COUNTIF($G$99:$G$114,"&gt;"&amp;G100)+1</f>
        <v>2</v>
      </c>
    </row>
    <row r="101" spans="1:8" ht="19.5" customHeight="1">
      <c r="A101" s="11" t="s">
        <v>1029</v>
      </c>
      <c r="B101" s="10" t="s">
        <v>1025</v>
      </c>
      <c r="C101" s="52" t="s">
        <v>1030</v>
      </c>
      <c r="D101" s="10">
        <v>63.3</v>
      </c>
      <c r="E101" s="15">
        <v>25.9</v>
      </c>
      <c r="F101" s="26"/>
      <c r="G101" s="27">
        <f t="shared" si="4"/>
        <v>44.599999999999994</v>
      </c>
      <c r="H101" s="26">
        <f t="shared" si="5"/>
        <v>3</v>
      </c>
    </row>
    <row r="102" spans="1:8" ht="19.5" customHeight="1">
      <c r="A102" s="10" t="s">
        <v>1031</v>
      </c>
      <c r="B102" s="10" t="s">
        <v>1025</v>
      </c>
      <c r="C102" s="10" t="s">
        <v>1032</v>
      </c>
      <c r="D102" s="10">
        <v>54</v>
      </c>
      <c r="E102" s="15">
        <v>27.7</v>
      </c>
      <c r="F102" s="26"/>
      <c r="G102" s="27">
        <f t="shared" si="4"/>
        <v>40.85</v>
      </c>
      <c r="H102" s="26">
        <f t="shared" si="5"/>
        <v>4</v>
      </c>
    </row>
    <row r="103" spans="1:8" ht="19.5" customHeight="1">
      <c r="A103" s="10" t="s">
        <v>1033</v>
      </c>
      <c r="B103" s="10" t="s">
        <v>1025</v>
      </c>
      <c r="C103" s="10" t="s">
        <v>1034</v>
      </c>
      <c r="D103" s="10">
        <v>59.2</v>
      </c>
      <c r="E103" s="15">
        <v>18.3</v>
      </c>
      <c r="F103" s="26"/>
      <c r="G103" s="27">
        <f t="shared" si="4"/>
        <v>38.75</v>
      </c>
      <c r="H103" s="26">
        <f t="shared" si="5"/>
        <v>5</v>
      </c>
    </row>
    <row r="104" spans="1:8" ht="19.5" customHeight="1">
      <c r="A104" s="10" t="s">
        <v>1035</v>
      </c>
      <c r="B104" s="10" t="s">
        <v>1025</v>
      </c>
      <c r="C104" s="10" t="s">
        <v>1036</v>
      </c>
      <c r="D104" s="10">
        <v>52.6</v>
      </c>
      <c r="E104" s="15">
        <v>22.7</v>
      </c>
      <c r="F104" s="26"/>
      <c r="G104" s="27">
        <f t="shared" si="4"/>
        <v>37.65</v>
      </c>
      <c r="H104" s="26">
        <f t="shared" si="5"/>
        <v>6</v>
      </c>
    </row>
    <row r="105" spans="1:8" ht="19.5" customHeight="1">
      <c r="A105" s="10" t="s">
        <v>1037</v>
      </c>
      <c r="B105" s="10" t="s">
        <v>1025</v>
      </c>
      <c r="C105" s="10" t="s">
        <v>1038</v>
      </c>
      <c r="D105" s="10">
        <v>53.7</v>
      </c>
      <c r="E105" s="15">
        <v>21</v>
      </c>
      <c r="F105" s="26"/>
      <c r="G105" s="27">
        <f t="shared" si="4"/>
        <v>37.35</v>
      </c>
      <c r="H105" s="26">
        <f t="shared" si="5"/>
        <v>7</v>
      </c>
    </row>
    <row r="106" spans="1:8" ht="19.5" customHeight="1">
      <c r="A106" s="10" t="s">
        <v>1039</v>
      </c>
      <c r="B106" s="10" t="s">
        <v>1025</v>
      </c>
      <c r="C106" s="10" t="s">
        <v>1040</v>
      </c>
      <c r="D106" s="10">
        <v>50.5</v>
      </c>
      <c r="E106" s="15">
        <v>22.7</v>
      </c>
      <c r="F106" s="26"/>
      <c r="G106" s="27">
        <f t="shared" si="4"/>
        <v>36.6</v>
      </c>
      <c r="H106" s="26">
        <f t="shared" si="5"/>
        <v>8</v>
      </c>
    </row>
    <row r="107" spans="1:8" ht="19.5" customHeight="1">
      <c r="A107" s="10" t="s">
        <v>1041</v>
      </c>
      <c r="B107" s="10" t="s">
        <v>1025</v>
      </c>
      <c r="C107" s="10" t="s">
        <v>1042</v>
      </c>
      <c r="D107" s="10">
        <v>52.2</v>
      </c>
      <c r="E107" s="15">
        <v>20.7</v>
      </c>
      <c r="F107" s="26"/>
      <c r="G107" s="27">
        <f t="shared" si="4"/>
        <v>36.45</v>
      </c>
      <c r="H107" s="26">
        <f t="shared" si="5"/>
        <v>9</v>
      </c>
    </row>
    <row r="108" spans="1:8" ht="19.5" customHeight="1">
      <c r="A108" s="10" t="s">
        <v>1043</v>
      </c>
      <c r="B108" s="10" t="s">
        <v>1025</v>
      </c>
      <c r="C108" s="10" t="s">
        <v>1044</v>
      </c>
      <c r="D108" s="10">
        <v>46.3</v>
      </c>
      <c r="E108" s="15">
        <v>25.4</v>
      </c>
      <c r="F108" s="26"/>
      <c r="G108" s="27">
        <f t="shared" si="4"/>
        <v>35.849999999999994</v>
      </c>
      <c r="H108" s="26">
        <f t="shared" si="5"/>
        <v>10</v>
      </c>
    </row>
    <row r="109" spans="1:8" ht="19.5" customHeight="1">
      <c r="A109" s="10" t="s">
        <v>1045</v>
      </c>
      <c r="B109" s="10" t="s">
        <v>1025</v>
      </c>
      <c r="C109" s="10" t="s">
        <v>1046</v>
      </c>
      <c r="D109" s="10">
        <v>50.1</v>
      </c>
      <c r="E109" s="15">
        <v>20.1</v>
      </c>
      <c r="F109" s="26"/>
      <c r="G109" s="27">
        <f t="shared" si="4"/>
        <v>35.1</v>
      </c>
      <c r="H109" s="26">
        <f t="shared" si="5"/>
        <v>11</v>
      </c>
    </row>
    <row r="110" spans="1:8" ht="19.5" customHeight="1">
      <c r="A110" s="10" t="s">
        <v>1047</v>
      </c>
      <c r="B110" s="10" t="s">
        <v>1025</v>
      </c>
      <c r="C110" s="10" t="s">
        <v>1048</v>
      </c>
      <c r="D110" s="10">
        <v>46.5</v>
      </c>
      <c r="E110" s="15">
        <v>22.6</v>
      </c>
      <c r="F110" s="26"/>
      <c r="G110" s="27">
        <f t="shared" si="4"/>
        <v>34.55</v>
      </c>
      <c r="H110" s="26">
        <f t="shared" si="5"/>
        <v>12</v>
      </c>
    </row>
    <row r="111" spans="1:8" ht="19.5" customHeight="1">
      <c r="A111" s="10" t="s">
        <v>1049</v>
      </c>
      <c r="B111" s="10" t="s">
        <v>1025</v>
      </c>
      <c r="C111" s="10" t="s">
        <v>1050</v>
      </c>
      <c r="D111" s="10">
        <v>52.8</v>
      </c>
      <c r="E111" s="15">
        <v>15.7</v>
      </c>
      <c r="F111" s="26"/>
      <c r="G111" s="27">
        <f t="shared" si="4"/>
        <v>34.25</v>
      </c>
      <c r="H111" s="26">
        <f t="shared" si="5"/>
        <v>13</v>
      </c>
    </row>
    <row r="112" spans="1:8" ht="19.5" customHeight="1">
      <c r="A112" s="10" t="s">
        <v>1051</v>
      </c>
      <c r="B112" s="10" t="s">
        <v>1025</v>
      </c>
      <c r="C112" s="10" t="s">
        <v>1052</v>
      </c>
      <c r="D112" s="10">
        <v>52</v>
      </c>
      <c r="E112" s="15">
        <v>15.6</v>
      </c>
      <c r="F112" s="26"/>
      <c r="G112" s="27">
        <f t="shared" si="4"/>
        <v>33.8</v>
      </c>
      <c r="H112" s="26">
        <f t="shared" si="5"/>
        <v>14</v>
      </c>
    </row>
    <row r="113" spans="1:8" ht="19.5" customHeight="1">
      <c r="A113" s="10" t="s">
        <v>1053</v>
      </c>
      <c r="B113" s="10" t="s">
        <v>1025</v>
      </c>
      <c r="C113" s="10" t="s">
        <v>1054</v>
      </c>
      <c r="D113" s="10">
        <v>52.2</v>
      </c>
      <c r="E113" s="15">
        <v>11.9</v>
      </c>
      <c r="F113" s="26"/>
      <c r="G113" s="27">
        <f t="shared" si="4"/>
        <v>32.050000000000004</v>
      </c>
      <c r="H113" s="26">
        <f t="shared" si="5"/>
        <v>15</v>
      </c>
    </row>
    <row r="114" spans="1:8" ht="19.5" customHeight="1">
      <c r="A114" s="10" t="s">
        <v>1055</v>
      </c>
      <c r="B114" s="10" t="s">
        <v>1025</v>
      </c>
      <c r="C114" s="10" t="s">
        <v>1056</v>
      </c>
      <c r="D114" s="10">
        <v>47.4</v>
      </c>
      <c r="E114" s="15">
        <v>16.6</v>
      </c>
      <c r="F114" s="26"/>
      <c r="G114" s="27">
        <f t="shared" si="4"/>
        <v>32</v>
      </c>
      <c r="H114" s="26">
        <f t="shared" si="5"/>
        <v>16</v>
      </c>
    </row>
    <row r="115" spans="1:8" ht="19.5" customHeight="1">
      <c r="A115" s="10" t="s">
        <v>1057</v>
      </c>
      <c r="B115" s="10" t="s">
        <v>1025</v>
      </c>
      <c r="C115" s="10" t="s">
        <v>1058</v>
      </c>
      <c r="D115" s="58" t="s">
        <v>4191</v>
      </c>
      <c r="E115" s="20" t="s">
        <v>871</v>
      </c>
      <c r="F115" s="26"/>
      <c r="G115" s="58" t="s">
        <v>4191</v>
      </c>
      <c r="H115" s="26"/>
    </row>
    <row r="116" spans="1:8" ht="19.5" customHeight="1">
      <c r="A116" s="10" t="s">
        <v>1059</v>
      </c>
      <c r="B116" s="10" t="s">
        <v>1025</v>
      </c>
      <c r="C116" s="10" t="s">
        <v>1060</v>
      </c>
      <c r="D116" s="58" t="s">
        <v>4191</v>
      </c>
      <c r="E116" s="20" t="s">
        <v>871</v>
      </c>
      <c r="F116" s="26"/>
      <c r="G116" s="58" t="s">
        <v>4191</v>
      </c>
      <c r="H116" s="26"/>
    </row>
    <row r="117" spans="1:8" ht="19.5" customHeight="1">
      <c r="A117" s="10" t="s">
        <v>1061</v>
      </c>
      <c r="B117" s="10" t="s">
        <v>1025</v>
      </c>
      <c r="C117" s="10" t="s">
        <v>1062</v>
      </c>
      <c r="D117" s="58" t="s">
        <v>4191</v>
      </c>
      <c r="E117" s="20" t="s">
        <v>871</v>
      </c>
      <c r="F117" s="26"/>
      <c r="G117" s="58" t="s">
        <v>4191</v>
      </c>
      <c r="H117" s="26"/>
    </row>
    <row r="118" spans="1:8" ht="19.5" customHeight="1">
      <c r="A118" s="10" t="s">
        <v>1063</v>
      </c>
      <c r="B118" s="10" t="s">
        <v>1025</v>
      </c>
      <c r="C118" s="10" t="s">
        <v>1064</v>
      </c>
      <c r="D118" s="58" t="s">
        <v>4191</v>
      </c>
      <c r="E118" s="20" t="s">
        <v>871</v>
      </c>
      <c r="F118" s="26"/>
      <c r="G118" s="58" t="s">
        <v>4191</v>
      </c>
      <c r="H118" s="26"/>
    </row>
    <row r="119" spans="1:8" ht="19.5" customHeight="1">
      <c r="A119" s="10" t="s">
        <v>1065</v>
      </c>
      <c r="B119" s="10" t="s">
        <v>1025</v>
      </c>
      <c r="C119" s="10" t="s">
        <v>1066</v>
      </c>
      <c r="D119" s="58" t="s">
        <v>4191</v>
      </c>
      <c r="E119" s="20" t="s">
        <v>871</v>
      </c>
      <c r="F119" s="26"/>
      <c r="G119" s="58" t="s">
        <v>4191</v>
      </c>
      <c r="H119" s="26"/>
    </row>
    <row r="120" spans="1:8" ht="19.5" customHeight="1">
      <c r="A120" s="10" t="s">
        <v>1067</v>
      </c>
      <c r="B120" s="10" t="s">
        <v>1025</v>
      </c>
      <c r="C120" s="10" t="s">
        <v>1068</v>
      </c>
      <c r="D120" s="58" t="s">
        <v>4191</v>
      </c>
      <c r="E120" s="20" t="s">
        <v>871</v>
      </c>
      <c r="F120" s="26"/>
      <c r="G120" s="58" t="s">
        <v>4191</v>
      </c>
      <c r="H120" s="26"/>
    </row>
    <row r="121" spans="1:8" ht="19.5" customHeight="1">
      <c r="A121" s="10" t="s">
        <v>1069</v>
      </c>
      <c r="B121" s="10" t="s">
        <v>1025</v>
      </c>
      <c r="C121" s="10" t="s">
        <v>1070</v>
      </c>
      <c r="D121" s="58" t="s">
        <v>4191</v>
      </c>
      <c r="E121" s="20" t="s">
        <v>871</v>
      </c>
      <c r="F121" s="26"/>
      <c r="G121" s="58" t="s">
        <v>4191</v>
      </c>
      <c r="H121" s="26"/>
    </row>
    <row r="122" spans="1:8" ht="19.5" customHeight="1">
      <c r="A122" s="10" t="s">
        <v>1071</v>
      </c>
      <c r="B122" s="10" t="s">
        <v>1025</v>
      </c>
      <c r="C122" s="10" t="s">
        <v>1072</v>
      </c>
      <c r="D122" s="58" t="s">
        <v>4191</v>
      </c>
      <c r="E122" s="20" t="s">
        <v>871</v>
      </c>
      <c r="F122" s="26"/>
      <c r="G122" s="58" t="s">
        <v>4191</v>
      </c>
      <c r="H122" s="26"/>
    </row>
    <row r="123" spans="1:8" ht="19.5" customHeight="1">
      <c r="A123" s="10" t="s">
        <v>1073</v>
      </c>
      <c r="B123" s="10" t="s">
        <v>1025</v>
      </c>
      <c r="C123" s="10" t="s">
        <v>1074</v>
      </c>
      <c r="D123" s="58" t="s">
        <v>4191</v>
      </c>
      <c r="E123" s="20" t="s">
        <v>871</v>
      </c>
      <c r="F123" s="26"/>
      <c r="G123" s="58" t="s">
        <v>4191</v>
      </c>
      <c r="H123" s="26"/>
    </row>
    <row r="124" spans="1:8" ht="19.5" customHeight="1">
      <c r="A124" s="10" t="s">
        <v>1075</v>
      </c>
      <c r="B124" s="10" t="s">
        <v>1025</v>
      </c>
      <c r="C124" s="10" t="s">
        <v>1076</v>
      </c>
      <c r="D124" s="58" t="s">
        <v>4191</v>
      </c>
      <c r="E124" s="20" t="s">
        <v>871</v>
      </c>
      <c r="F124" s="26"/>
      <c r="G124" s="58" t="s">
        <v>4191</v>
      </c>
      <c r="H124" s="2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5"/>
  <sheetViews>
    <sheetView zoomScale="115" zoomScaleNormal="115" zoomScalePageLayoutView="0" workbookViewId="0" topLeftCell="A272">
      <selection activeCell="D178" sqref="D178:G295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1078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1079</v>
      </c>
      <c r="B4" s="10" t="s">
        <v>1080</v>
      </c>
      <c r="C4" s="10" t="s">
        <v>1081</v>
      </c>
      <c r="D4" s="10">
        <v>76.6</v>
      </c>
      <c r="E4" s="24"/>
      <c r="F4" s="16"/>
      <c r="G4" s="17">
        <f aca="true" t="shared" si="0" ref="G4:G67">SUM(D4+F4)</f>
        <v>76.6</v>
      </c>
      <c r="H4" s="18">
        <f>COUNTIF($G$4:$G$177,"&gt;"&amp;G4)+1</f>
        <v>1</v>
      </c>
    </row>
    <row r="5" spans="1:8" ht="19.5" customHeight="1">
      <c r="A5" s="10" t="s">
        <v>1082</v>
      </c>
      <c r="B5" s="10" t="s">
        <v>1080</v>
      </c>
      <c r="C5" s="10" t="s">
        <v>1083</v>
      </c>
      <c r="D5" s="10">
        <v>76.1</v>
      </c>
      <c r="E5" s="24"/>
      <c r="F5" s="16"/>
      <c r="G5" s="17">
        <f t="shared" si="0"/>
        <v>76.1</v>
      </c>
      <c r="H5" s="18">
        <f aca="true" t="shared" si="1" ref="H5:H36">COUNTIF($G$4:$G$177,"&gt;"&amp;G5)+1</f>
        <v>2</v>
      </c>
    </row>
    <row r="6" spans="1:8" ht="19.5" customHeight="1">
      <c r="A6" s="10" t="s">
        <v>1084</v>
      </c>
      <c r="B6" s="10" t="s">
        <v>1080</v>
      </c>
      <c r="C6" s="10" t="s">
        <v>1085</v>
      </c>
      <c r="D6" s="10">
        <v>75.4</v>
      </c>
      <c r="E6" s="24"/>
      <c r="F6" s="16"/>
      <c r="G6" s="17">
        <f t="shared" si="0"/>
        <v>75.4</v>
      </c>
      <c r="H6" s="18">
        <f t="shared" si="1"/>
        <v>3</v>
      </c>
    </row>
    <row r="7" spans="1:8" ht="19.5" customHeight="1">
      <c r="A7" s="10" t="s">
        <v>1086</v>
      </c>
      <c r="B7" s="10" t="s">
        <v>1080</v>
      </c>
      <c r="C7" s="10" t="s">
        <v>1087</v>
      </c>
      <c r="D7" s="10">
        <v>75.2</v>
      </c>
      <c r="E7" s="24"/>
      <c r="F7" s="16"/>
      <c r="G7" s="17">
        <f t="shared" si="0"/>
        <v>75.2</v>
      </c>
      <c r="H7" s="18">
        <f t="shared" si="1"/>
        <v>4</v>
      </c>
    </row>
    <row r="8" spans="1:8" ht="19.5" customHeight="1">
      <c r="A8" s="10" t="s">
        <v>1088</v>
      </c>
      <c r="B8" s="10" t="s">
        <v>1080</v>
      </c>
      <c r="C8" s="10" t="s">
        <v>1089</v>
      </c>
      <c r="D8" s="10">
        <v>73.5</v>
      </c>
      <c r="E8" s="24"/>
      <c r="F8" s="16"/>
      <c r="G8" s="17">
        <f t="shared" si="0"/>
        <v>73.5</v>
      </c>
      <c r="H8" s="18">
        <f t="shared" si="1"/>
        <v>5</v>
      </c>
    </row>
    <row r="9" spans="1:8" ht="19.5" customHeight="1">
      <c r="A9" s="10" t="s">
        <v>1090</v>
      </c>
      <c r="B9" s="10" t="s">
        <v>1080</v>
      </c>
      <c r="C9" s="10" t="s">
        <v>1091</v>
      </c>
      <c r="D9" s="10">
        <v>72.6</v>
      </c>
      <c r="E9" s="24"/>
      <c r="F9" s="16"/>
      <c r="G9" s="17">
        <f t="shared" si="0"/>
        <v>72.6</v>
      </c>
      <c r="H9" s="18">
        <f t="shared" si="1"/>
        <v>6</v>
      </c>
    </row>
    <row r="10" spans="1:8" ht="19.5" customHeight="1">
      <c r="A10" s="10" t="s">
        <v>1092</v>
      </c>
      <c r="B10" s="10" t="s">
        <v>1080</v>
      </c>
      <c r="C10" s="10" t="s">
        <v>1093</v>
      </c>
      <c r="D10" s="10">
        <v>67.7</v>
      </c>
      <c r="E10" s="24"/>
      <c r="F10" s="10">
        <v>4</v>
      </c>
      <c r="G10" s="17">
        <f t="shared" si="0"/>
        <v>71.7</v>
      </c>
      <c r="H10" s="18">
        <f t="shared" si="1"/>
        <v>7</v>
      </c>
    </row>
    <row r="11" spans="1:8" ht="19.5" customHeight="1">
      <c r="A11" s="10" t="s">
        <v>1094</v>
      </c>
      <c r="B11" s="10" t="s">
        <v>1080</v>
      </c>
      <c r="C11" s="10" t="s">
        <v>1095</v>
      </c>
      <c r="D11" s="10">
        <v>71.1</v>
      </c>
      <c r="E11" s="24"/>
      <c r="F11" s="16"/>
      <c r="G11" s="17">
        <f t="shared" si="0"/>
        <v>71.1</v>
      </c>
      <c r="H11" s="18">
        <f t="shared" si="1"/>
        <v>8</v>
      </c>
    </row>
    <row r="12" spans="1:8" ht="19.5" customHeight="1">
      <c r="A12" s="10" t="s">
        <v>1096</v>
      </c>
      <c r="B12" s="10" t="s">
        <v>1080</v>
      </c>
      <c r="C12" s="10" t="s">
        <v>1097</v>
      </c>
      <c r="D12" s="10">
        <v>70.6</v>
      </c>
      <c r="E12" s="24"/>
      <c r="F12" s="16"/>
      <c r="G12" s="17">
        <f t="shared" si="0"/>
        <v>70.6</v>
      </c>
      <c r="H12" s="18">
        <f t="shared" si="1"/>
        <v>9</v>
      </c>
    </row>
    <row r="13" spans="1:8" ht="19.5" customHeight="1">
      <c r="A13" s="10" t="s">
        <v>1098</v>
      </c>
      <c r="B13" s="10" t="s">
        <v>1080</v>
      </c>
      <c r="C13" s="10" t="s">
        <v>1099</v>
      </c>
      <c r="D13" s="10">
        <v>70.4</v>
      </c>
      <c r="E13" s="24"/>
      <c r="F13" s="16"/>
      <c r="G13" s="17">
        <f t="shared" si="0"/>
        <v>70.4</v>
      </c>
      <c r="H13" s="18">
        <f t="shared" si="1"/>
        <v>10</v>
      </c>
    </row>
    <row r="14" spans="1:8" ht="19.5" customHeight="1">
      <c r="A14" s="11" t="s">
        <v>1100</v>
      </c>
      <c r="B14" s="10" t="s">
        <v>1080</v>
      </c>
      <c r="C14" s="52" t="s">
        <v>1101</v>
      </c>
      <c r="D14" s="10">
        <v>70.4</v>
      </c>
      <c r="E14" s="24"/>
      <c r="F14" s="16"/>
      <c r="G14" s="17">
        <f t="shared" si="0"/>
        <v>70.4</v>
      </c>
      <c r="H14" s="18">
        <f t="shared" si="1"/>
        <v>10</v>
      </c>
    </row>
    <row r="15" spans="1:8" ht="19.5" customHeight="1">
      <c r="A15" s="10" t="s">
        <v>1102</v>
      </c>
      <c r="B15" s="10" t="s">
        <v>1080</v>
      </c>
      <c r="C15" s="10" t="s">
        <v>1103</v>
      </c>
      <c r="D15" s="10">
        <v>70.2</v>
      </c>
      <c r="E15" s="24"/>
      <c r="F15" s="16"/>
      <c r="G15" s="17">
        <f t="shared" si="0"/>
        <v>70.2</v>
      </c>
      <c r="H15" s="18">
        <f t="shared" si="1"/>
        <v>12</v>
      </c>
    </row>
    <row r="16" spans="1:8" ht="19.5" customHeight="1">
      <c r="A16" s="10" t="s">
        <v>1104</v>
      </c>
      <c r="B16" s="10" t="s">
        <v>1080</v>
      </c>
      <c r="C16" s="10" t="s">
        <v>1105</v>
      </c>
      <c r="D16" s="10">
        <v>70</v>
      </c>
      <c r="E16" s="24"/>
      <c r="F16" s="16"/>
      <c r="G16" s="17">
        <f t="shared" si="0"/>
        <v>70</v>
      </c>
      <c r="H16" s="18">
        <f t="shared" si="1"/>
        <v>13</v>
      </c>
    </row>
    <row r="17" spans="1:8" ht="19.5" customHeight="1">
      <c r="A17" s="10" t="s">
        <v>1106</v>
      </c>
      <c r="B17" s="10" t="s">
        <v>1080</v>
      </c>
      <c r="C17" s="10" t="s">
        <v>1107</v>
      </c>
      <c r="D17" s="10">
        <v>69.7</v>
      </c>
      <c r="E17" s="24"/>
      <c r="F17" s="16"/>
      <c r="G17" s="17">
        <f t="shared" si="0"/>
        <v>69.7</v>
      </c>
      <c r="H17" s="18">
        <f t="shared" si="1"/>
        <v>14</v>
      </c>
    </row>
    <row r="18" spans="1:8" ht="19.5" customHeight="1">
      <c r="A18" s="10" t="s">
        <v>1108</v>
      </c>
      <c r="B18" s="10" t="s">
        <v>1080</v>
      </c>
      <c r="C18" s="10" t="s">
        <v>1109</v>
      </c>
      <c r="D18" s="10">
        <v>69.2</v>
      </c>
      <c r="E18" s="24"/>
      <c r="F18" s="16"/>
      <c r="G18" s="17">
        <f t="shared" si="0"/>
        <v>69.2</v>
      </c>
      <c r="H18" s="18">
        <f t="shared" si="1"/>
        <v>15</v>
      </c>
    </row>
    <row r="19" spans="1:8" ht="19.5" customHeight="1">
      <c r="A19" s="10" t="s">
        <v>1110</v>
      </c>
      <c r="B19" s="10" t="s">
        <v>1080</v>
      </c>
      <c r="C19" s="10" t="s">
        <v>1111</v>
      </c>
      <c r="D19" s="10">
        <v>68.8</v>
      </c>
      <c r="E19" s="24"/>
      <c r="F19" s="16"/>
      <c r="G19" s="17">
        <f t="shared" si="0"/>
        <v>68.8</v>
      </c>
      <c r="H19" s="18">
        <f t="shared" si="1"/>
        <v>16</v>
      </c>
    </row>
    <row r="20" spans="1:8" ht="19.5" customHeight="1">
      <c r="A20" s="10" t="s">
        <v>1112</v>
      </c>
      <c r="B20" s="10" t="s">
        <v>1080</v>
      </c>
      <c r="C20" s="10" t="s">
        <v>1113</v>
      </c>
      <c r="D20" s="10">
        <v>68.7</v>
      </c>
      <c r="E20" s="24"/>
      <c r="F20" s="16"/>
      <c r="G20" s="17">
        <f t="shared" si="0"/>
        <v>68.7</v>
      </c>
      <c r="H20" s="18">
        <f t="shared" si="1"/>
        <v>17</v>
      </c>
    </row>
    <row r="21" spans="1:8" ht="19.5" customHeight="1">
      <c r="A21" s="10" t="s">
        <v>1114</v>
      </c>
      <c r="B21" s="10" t="s">
        <v>1080</v>
      </c>
      <c r="C21" s="10" t="s">
        <v>1115</v>
      </c>
      <c r="D21" s="10">
        <v>68.7</v>
      </c>
      <c r="E21" s="24"/>
      <c r="F21" s="16"/>
      <c r="G21" s="17">
        <f t="shared" si="0"/>
        <v>68.7</v>
      </c>
      <c r="H21" s="18">
        <f t="shared" si="1"/>
        <v>17</v>
      </c>
    </row>
    <row r="22" spans="1:8" ht="19.5" customHeight="1">
      <c r="A22" s="10" t="s">
        <v>1116</v>
      </c>
      <c r="B22" s="10" t="s">
        <v>1080</v>
      </c>
      <c r="C22" s="10" t="s">
        <v>1117</v>
      </c>
      <c r="D22" s="10">
        <v>68.6</v>
      </c>
      <c r="E22" s="24"/>
      <c r="F22" s="16"/>
      <c r="G22" s="17">
        <f t="shared" si="0"/>
        <v>68.6</v>
      </c>
      <c r="H22" s="18">
        <f t="shared" si="1"/>
        <v>19</v>
      </c>
    </row>
    <row r="23" spans="1:8" ht="19.5" customHeight="1">
      <c r="A23" s="10" t="s">
        <v>1118</v>
      </c>
      <c r="B23" s="10" t="s">
        <v>1080</v>
      </c>
      <c r="C23" s="10" t="s">
        <v>1119</v>
      </c>
      <c r="D23" s="10">
        <v>68.5</v>
      </c>
      <c r="E23" s="24"/>
      <c r="F23" s="16"/>
      <c r="G23" s="17">
        <f t="shared" si="0"/>
        <v>68.5</v>
      </c>
      <c r="H23" s="18">
        <f t="shared" si="1"/>
        <v>20</v>
      </c>
    </row>
    <row r="24" spans="1:8" ht="19.5" customHeight="1">
      <c r="A24" s="10" t="s">
        <v>1120</v>
      </c>
      <c r="B24" s="10" t="s">
        <v>1080</v>
      </c>
      <c r="C24" s="10" t="s">
        <v>1121</v>
      </c>
      <c r="D24" s="10">
        <v>68.1</v>
      </c>
      <c r="E24" s="24"/>
      <c r="F24" s="16"/>
      <c r="G24" s="17">
        <f t="shared" si="0"/>
        <v>68.1</v>
      </c>
      <c r="H24" s="18">
        <f t="shared" si="1"/>
        <v>21</v>
      </c>
    </row>
    <row r="25" spans="1:8" ht="19.5" customHeight="1">
      <c r="A25" s="10" t="s">
        <v>1122</v>
      </c>
      <c r="B25" s="10" t="s">
        <v>1080</v>
      </c>
      <c r="C25" s="10" t="s">
        <v>1123</v>
      </c>
      <c r="D25" s="10">
        <v>67.6</v>
      </c>
      <c r="E25" s="24"/>
      <c r="F25" s="16"/>
      <c r="G25" s="17">
        <f t="shared" si="0"/>
        <v>67.6</v>
      </c>
      <c r="H25" s="18">
        <f t="shared" si="1"/>
        <v>22</v>
      </c>
    </row>
    <row r="26" spans="1:8" ht="19.5" customHeight="1">
      <c r="A26" s="10" t="s">
        <v>1124</v>
      </c>
      <c r="B26" s="10" t="s">
        <v>1080</v>
      </c>
      <c r="C26" s="10" t="s">
        <v>1125</v>
      </c>
      <c r="D26" s="10">
        <v>67.4</v>
      </c>
      <c r="E26" s="24"/>
      <c r="F26" s="16"/>
      <c r="G26" s="17">
        <f t="shared" si="0"/>
        <v>67.4</v>
      </c>
      <c r="H26" s="18">
        <f t="shared" si="1"/>
        <v>23</v>
      </c>
    </row>
    <row r="27" spans="1:8" ht="19.5" customHeight="1">
      <c r="A27" s="10" t="s">
        <v>1126</v>
      </c>
      <c r="B27" s="10" t="s">
        <v>1080</v>
      </c>
      <c r="C27" s="10" t="s">
        <v>1127</v>
      </c>
      <c r="D27" s="10">
        <v>67</v>
      </c>
      <c r="E27" s="24"/>
      <c r="F27" s="16"/>
      <c r="G27" s="17">
        <f t="shared" si="0"/>
        <v>67</v>
      </c>
      <c r="H27" s="18">
        <f t="shared" si="1"/>
        <v>24</v>
      </c>
    </row>
    <row r="28" spans="1:8" ht="19.5" customHeight="1">
      <c r="A28" s="10" t="s">
        <v>1128</v>
      </c>
      <c r="B28" s="10" t="s">
        <v>1080</v>
      </c>
      <c r="C28" s="10" t="s">
        <v>1129</v>
      </c>
      <c r="D28" s="10">
        <v>66.8</v>
      </c>
      <c r="E28" s="24"/>
      <c r="F28" s="16"/>
      <c r="G28" s="17">
        <f t="shared" si="0"/>
        <v>66.8</v>
      </c>
      <c r="H28" s="18">
        <f t="shared" si="1"/>
        <v>25</v>
      </c>
    </row>
    <row r="29" spans="1:8" ht="19.5" customHeight="1">
      <c r="A29" s="10" t="s">
        <v>1130</v>
      </c>
      <c r="B29" s="10" t="s">
        <v>1080</v>
      </c>
      <c r="C29" s="10" t="s">
        <v>1131</v>
      </c>
      <c r="D29" s="10">
        <v>66</v>
      </c>
      <c r="E29" s="24"/>
      <c r="F29" s="16"/>
      <c r="G29" s="17">
        <f t="shared" si="0"/>
        <v>66</v>
      </c>
      <c r="H29" s="18">
        <f t="shared" si="1"/>
        <v>26</v>
      </c>
    </row>
    <row r="30" spans="1:8" ht="19.5" customHeight="1">
      <c r="A30" s="11" t="s">
        <v>1132</v>
      </c>
      <c r="B30" s="10" t="s">
        <v>1080</v>
      </c>
      <c r="C30" s="52" t="s">
        <v>1133</v>
      </c>
      <c r="D30" s="10">
        <v>65.9</v>
      </c>
      <c r="E30" s="24"/>
      <c r="F30" s="16"/>
      <c r="G30" s="17">
        <f t="shared" si="0"/>
        <v>65.9</v>
      </c>
      <c r="H30" s="18">
        <f t="shared" si="1"/>
        <v>27</v>
      </c>
    </row>
    <row r="31" spans="1:8" ht="19.5" customHeight="1">
      <c r="A31" s="10" t="s">
        <v>1134</v>
      </c>
      <c r="B31" s="10" t="s">
        <v>1080</v>
      </c>
      <c r="C31" s="10" t="s">
        <v>1135</v>
      </c>
      <c r="D31" s="10">
        <v>59.9</v>
      </c>
      <c r="E31" s="25"/>
      <c r="F31" s="10">
        <v>6</v>
      </c>
      <c r="G31" s="17">
        <f t="shared" si="0"/>
        <v>65.9</v>
      </c>
      <c r="H31" s="18">
        <f t="shared" si="1"/>
        <v>27</v>
      </c>
    </row>
    <row r="32" spans="1:8" ht="19.5" customHeight="1">
      <c r="A32" s="10" t="s">
        <v>1136</v>
      </c>
      <c r="B32" s="10" t="s">
        <v>1080</v>
      </c>
      <c r="C32" s="10" t="s">
        <v>1137</v>
      </c>
      <c r="D32" s="10">
        <v>65.8</v>
      </c>
      <c r="E32" s="24"/>
      <c r="F32" s="16"/>
      <c r="G32" s="17">
        <f t="shared" si="0"/>
        <v>65.8</v>
      </c>
      <c r="H32" s="18">
        <f t="shared" si="1"/>
        <v>29</v>
      </c>
    </row>
    <row r="33" spans="1:8" ht="19.5" customHeight="1">
      <c r="A33" s="10" t="s">
        <v>1138</v>
      </c>
      <c r="B33" s="10" t="s">
        <v>1080</v>
      </c>
      <c r="C33" s="10" t="s">
        <v>1139</v>
      </c>
      <c r="D33" s="10">
        <v>65.7</v>
      </c>
      <c r="E33" s="24"/>
      <c r="F33" s="16"/>
      <c r="G33" s="17">
        <f t="shared" si="0"/>
        <v>65.7</v>
      </c>
      <c r="H33" s="18">
        <f t="shared" si="1"/>
        <v>30</v>
      </c>
    </row>
    <row r="34" spans="1:8" ht="19.5" customHeight="1">
      <c r="A34" s="10" t="s">
        <v>1140</v>
      </c>
      <c r="B34" s="10" t="s">
        <v>1080</v>
      </c>
      <c r="C34" s="52" t="s">
        <v>1141</v>
      </c>
      <c r="D34" s="10">
        <v>65.2</v>
      </c>
      <c r="E34" s="24"/>
      <c r="F34" s="16"/>
      <c r="G34" s="17">
        <f t="shared" si="0"/>
        <v>65.2</v>
      </c>
      <c r="H34" s="18">
        <f t="shared" si="1"/>
        <v>31</v>
      </c>
    </row>
    <row r="35" spans="1:8" ht="19.5" customHeight="1">
      <c r="A35" s="10" t="s">
        <v>1142</v>
      </c>
      <c r="B35" s="10" t="s">
        <v>1080</v>
      </c>
      <c r="C35" s="10" t="s">
        <v>1143</v>
      </c>
      <c r="D35" s="10">
        <v>65.2</v>
      </c>
      <c r="E35" s="24"/>
      <c r="F35" s="16"/>
      <c r="G35" s="17">
        <f t="shared" si="0"/>
        <v>65.2</v>
      </c>
      <c r="H35" s="18">
        <f t="shared" si="1"/>
        <v>31</v>
      </c>
    </row>
    <row r="36" spans="1:8" ht="19.5" customHeight="1">
      <c r="A36" s="10" t="s">
        <v>1144</v>
      </c>
      <c r="B36" s="10" t="s">
        <v>1080</v>
      </c>
      <c r="C36" s="10" t="s">
        <v>1145</v>
      </c>
      <c r="D36" s="10">
        <v>64.9</v>
      </c>
      <c r="E36" s="24"/>
      <c r="F36" s="16"/>
      <c r="G36" s="17">
        <f t="shared" si="0"/>
        <v>64.9</v>
      </c>
      <c r="H36" s="18">
        <f t="shared" si="1"/>
        <v>33</v>
      </c>
    </row>
    <row r="37" spans="1:8" ht="19.5" customHeight="1">
      <c r="A37" s="10" t="s">
        <v>1146</v>
      </c>
      <c r="B37" s="10" t="s">
        <v>1080</v>
      </c>
      <c r="C37" s="10" t="s">
        <v>1147</v>
      </c>
      <c r="D37" s="10">
        <v>64.9</v>
      </c>
      <c r="E37" s="24"/>
      <c r="F37" s="16"/>
      <c r="G37" s="17">
        <f t="shared" si="0"/>
        <v>64.9</v>
      </c>
      <c r="H37" s="18">
        <f aca="true" t="shared" si="2" ref="H37:H68">COUNTIF($G$4:$G$177,"&gt;"&amp;G37)+1</f>
        <v>33</v>
      </c>
    </row>
    <row r="38" spans="1:8" ht="19.5" customHeight="1">
      <c r="A38" s="10" t="s">
        <v>1148</v>
      </c>
      <c r="B38" s="10" t="s">
        <v>1080</v>
      </c>
      <c r="C38" s="10" t="s">
        <v>1149</v>
      </c>
      <c r="D38" s="10">
        <v>64.8</v>
      </c>
      <c r="E38" s="24"/>
      <c r="F38" s="16"/>
      <c r="G38" s="17">
        <f t="shared" si="0"/>
        <v>64.8</v>
      </c>
      <c r="H38" s="18">
        <f t="shared" si="2"/>
        <v>35</v>
      </c>
    </row>
    <row r="39" spans="1:8" ht="19.5" customHeight="1">
      <c r="A39" s="10" t="s">
        <v>1150</v>
      </c>
      <c r="B39" s="10" t="s">
        <v>1080</v>
      </c>
      <c r="C39" s="10" t="s">
        <v>1151</v>
      </c>
      <c r="D39" s="10">
        <v>58.8</v>
      </c>
      <c r="E39" s="25"/>
      <c r="F39" s="10">
        <v>6</v>
      </c>
      <c r="G39" s="17">
        <f t="shared" si="0"/>
        <v>64.8</v>
      </c>
      <c r="H39" s="18">
        <f t="shared" si="2"/>
        <v>35</v>
      </c>
    </row>
    <row r="40" spans="1:8" ht="19.5" customHeight="1">
      <c r="A40" s="10" t="s">
        <v>1152</v>
      </c>
      <c r="B40" s="10" t="s">
        <v>1080</v>
      </c>
      <c r="C40" s="10" t="s">
        <v>1153</v>
      </c>
      <c r="D40" s="10">
        <v>64.1</v>
      </c>
      <c r="E40" s="24"/>
      <c r="F40" s="16"/>
      <c r="G40" s="17">
        <f t="shared" si="0"/>
        <v>64.1</v>
      </c>
      <c r="H40" s="18">
        <f t="shared" si="2"/>
        <v>37</v>
      </c>
    </row>
    <row r="41" spans="1:8" ht="19.5" customHeight="1">
      <c r="A41" s="10" t="s">
        <v>1154</v>
      </c>
      <c r="B41" s="10" t="s">
        <v>1080</v>
      </c>
      <c r="C41" s="10" t="s">
        <v>1155</v>
      </c>
      <c r="D41" s="10">
        <v>63.4</v>
      </c>
      <c r="E41" s="24"/>
      <c r="F41" s="16"/>
      <c r="G41" s="17">
        <f t="shared" si="0"/>
        <v>63.4</v>
      </c>
      <c r="H41" s="18">
        <f t="shared" si="2"/>
        <v>38</v>
      </c>
    </row>
    <row r="42" spans="1:8" ht="19.5" customHeight="1">
      <c r="A42" s="10" t="s">
        <v>1156</v>
      </c>
      <c r="B42" s="10" t="s">
        <v>1080</v>
      </c>
      <c r="C42" s="10" t="s">
        <v>1157</v>
      </c>
      <c r="D42" s="10">
        <v>62.9</v>
      </c>
      <c r="E42" s="24"/>
      <c r="F42" s="16"/>
      <c r="G42" s="17">
        <f t="shared" si="0"/>
        <v>62.9</v>
      </c>
      <c r="H42" s="18">
        <f t="shared" si="2"/>
        <v>39</v>
      </c>
    </row>
    <row r="43" spans="1:8" ht="19.5" customHeight="1">
      <c r="A43" s="10" t="s">
        <v>1158</v>
      </c>
      <c r="B43" s="10" t="s">
        <v>1080</v>
      </c>
      <c r="C43" s="10" t="s">
        <v>1159</v>
      </c>
      <c r="D43" s="10">
        <v>62.9</v>
      </c>
      <c r="E43" s="24"/>
      <c r="F43" s="16"/>
      <c r="G43" s="17">
        <f t="shared" si="0"/>
        <v>62.9</v>
      </c>
      <c r="H43" s="18">
        <f t="shared" si="2"/>
        <v>39</v>
      </c>
    </row>
    <row r="44" spans="1:8" ht="19.5" customHeight="1">
      <c r="A44" s="10" t="s">
        <v>1160</v>
      </c>
      <c r="B44" s="10" t="s">
        <v>1080</v>
      </c>
      <c r="C44" s="10" t="s">
        <v>1161</v>
      </c>
      <c r="D44" s="10">
        <v>62.9</v>
      </c>
      <c r="E44" s="24"/>
      <c r="F44" s="16"/>
      <c r="G44" s="17">
        <f t="shared" si="0"/>
        <v>62.9</v>
      </c>
      <c r="H44" s="18">
        <f t="shared" si="2"/>
        <v>39</v>
      </c>
    </row>
    <row r="45" spans="1:8" ht="19.5" customHeight="1">
      <c r="A45" s="10" t="s">
        <v>1162</v>
      </c>
      <c r="B45" s="10" t="s">
        <v>1080</v>
      </c>
      <c r="C45" s="10" t="s">
        <v>1163</v>
      </c>
      <c r="D45" s="10">
        <v>62.8</v>
      </c>
      <c r="E45" s="24"/>
      <c r="F45" s="16"/>
      <c r="G45" s="17">
        <f t="shared" si="0"/>
        <v>62.8</v>
      </c>
      <c r="H45" s="18">
        <f t="shared" si="2"/>
        <v>42</v>
      </c>
    </row>
    <row r="46" spans="1:8" ht="19.5" customHeight="1">
      <c r="A46" s="10" t="s">
        <v>1164</v>
      </c>
      <c r="B46" s="10" t="s">
        <v>1080</v>
      </c>
      <c r="C46" s="10" t="s">
        <v>1165</v>
      </c>
      <c r="D46" s="10">
        <v>62.8</v>
      </c>
      <c r="E46" s="24"/>
      <c r="F46" s="16"/>
      <c r="G46" s="17">
        <f t="shared" si="0"/>
        <v>62.8</v>
      </c>
      <c r="H46" s="18">
        <f t="shared" si="2"/>
        <v>42</v>
      </c>
    </row>
    <row r="47" spans="1:8" ht="19.5" customHeight="1">
      <c r="A47" s="10" t="s">
        <v>1166</v>
      </c>
      <c r="B47" s="10" t="s">
        <v>1080</v>
      </c>
      <c r="C47" s="10" t="s">
        <v>1167</v>
      </c>
      <c r="D47" s="10">
        <v>62.7</v>
      </c>
      <c r="E47" s="25"/>
      <c r="F47" s="16"/>
      <c r="G47" s="17">
        <f t="shared" si="0"/>
        <v>62.7</v>
      </c>
      <c r="H47" s="18">
        <f t="shared" si="2"/>
        <v>44</v>
      </c>
    </row>
    <row r="48" spans="1:8" ht="19.5" customHeight="1">
      <c r="A48" s="10" t="s">
        <v>1168</v>
      </c>
      <c r="B48" s="10" t="s">
        <v>1080</v>
      </c>
      <c r="C48" s="10" t="s">
        <v>1169</v>
      </c>
      <c r="D48" s="10">
        <v>62.7</v>
      </c>
      <c r="E48" s="25"/>
      <c r="F48" s="16"/>
      <c r="G48" s="17">
        <f t="shared" si="0"/>
        <v>62.7</v>
      </c>
      <c r="H48" s="18">
        <f t="shared" si="2"/>
        <v>44</v>
      </c>
    </row>
    <row r="49" spans="1:8" ht="19.5" customHeight="1">
      <c r="A49" s="10" t="s">
        <v>1170</v>
      </c>
      <c r="B49" s="10" t="s">
        <v>1080</v>
      </c>
      <c r="C49" s="10" t="s">
        <v>1171</v>
      </c>
      <c r="D49" s="10">
        <v>62.4</v>
      </c>
      <c r="E49" s="25"/>
      <c r="F49" s="19"/>
      <c r="G49" s="17">
        <f t="shared" si="0"/>
        <v>62.4</v>
      </c>
      <c r="H49" s="18">
        <f t="shared" si="2"/>
        <v>46</v>
      </c>
    </row>
    <row r="50" spans="1:8" ht="19.5" customHeight="1">
      <c r="A50" s="10" t="s">
        <v>1172</v>
      </c>
      <c r="B50" s="10" t="s">
        <v>1080</v>
      </c>
      <c r="C50" s="10" t="s">
        <v>1173</v>
      </c>
      <c r="D50" s="10">
        <v>62.3</v>
      </c>
      <c r="E50" s="25"/>
      <c r="F50" s="19"/>
      <c r="G50" s="17">
        <f t="shared" si="0"/>
        <v>62.3</v>
      </c>
      <c r="H50" s="18">
        <f t="shared" si="2"/>
        <v>47</v>
      </c>
    </row>
    <row r="51" spans="1:8" ht="19.5" customHeight="1">
      <c r="A51" s="10" t="s">
        <v>1174</v>
      </c>
      <c r="B51" s="10" t="s">
        <v>1080</v>
      </c>
      <c r="C51" s="10" t="s">
        <v>1175</v>
      </c>
      <c r="D51" s="10">
        <v>62.3</v>
      </c>
      <c r="E51" s="25"/>
      <c r="F51" s="19"/>
      <c r="G51" s="17">
        <f t="shared" si="0"/>
        <v>62.3</v>
      </c>
      <c r="H51" s="18">
        <f t="shared" si="2"/>
        <v>47</v>
      </c>
    </row>
    <row r="52" spans="1:8" ht="19.5" customHeight="1">
      <c r="A52" s="10" t="s">
        <v>1176</v>
      </c>
      <c r="B52" s="10" t="s">
        <v>1080</v>
      </c>
      <c r="C52" s="10" t="s">
        <v>1177</v>
      </c>
      <c r="D52" s="10">
        <v>61.9</v>
      </c>
      <c r="E52" s="25"/>
      <c r="F52" s="19"/>
      <c r="G52" s="17">
        <f t="shared" si="0"/>
        <v>61.9</v>
      </c>
      <c r="H52" s="18">
        <f t="shared" si="2"/>
        <v>49</v>
      </c>
    </row>
    <row r="53" spans="1:8" ht="19.5" customHeight="1">
      <c r="A53" s="10" t="s">
        <v>1178</v>
      </c>
      <c r="B53" s="10" t="s">
        <v>1080</v>
      </c>
      <c r="C53" s="10" t="s">
        <v>1179</v>
      </c>
      <c r="D53" s="10">
        <v>61.6</v>
      </c>
      <c r="E53" s="25"/>
      <c r="F53" s="19"/>
      <c r="G53" s="17">
        <f t="shared" si="0"/>
        <v>61.6</v>
      </c>
      <c r="H53" s="18">
        <f t="shared" si="2"/>
        <v>50</v>
      </c>
    </row>
    <row r="54" spans="1:8" ht="19.5" customHeight="1">
      <c r="A54" s="10" t="s">
        <v>1180</v>
      </c>
      <c r="B54" s="10" t="s">
        <v>1080</v>
      </c>
      <c r="C54" s="10" t="s">
        <v>1181</v>
      </c>
      <c r="D54" s="10">
        <v>61.6</v>
      </c>
      <c r="E54" s="25"/>
      <c r="F54" s="19"/>
      <c r="G54" s="17">
        <f t="shared" si="0"/>
        <v>61.6</v>
      </c>
      <c r="H54" s="18">
        <f t="shared" si="2"/>
        <v>50</v>
      </c>
    </row>
    <row r="55" spans="1:8" ht="19.5" customHeight="1">
      <c r="A55" s="10" t="s">
        <v>1182</v>
      </c>
      <c r="B55" s="10" t="s">
        <v>1080</v>
      </c>
      <c r="C55" s="10" t="s">
        <v>1183</v>
      </c>
      <c r="D55" s="10">
        <v>61.4</v>
      </c>
      <c r="E55" s="25"/>
      <c r="F55" s="19"/>
      <c r="G55" s="17">
        <f t="shared" si="0"/>
        <v>61.4</v>
      </c>
      <c r="H55" s="18">
        <f t="shared" si="2"/>
        <v>52</v>
      </c>
    </row>
    <row r="56" spans="1:8" ht="19.5" customHeight="1">
      <c r="A56" s="10" t="s">
        <v>1184</v>
      </c>
      <c r="B56" s="10" t="s">
        <v>1080</v>
      </c>
      <c r="C56" s="10" t="s">
        <v>1185</v>
      </c>
      <c r="D56" s="10">
        <v>61.4</v>
      </c>
      <c r="E56" s="25"/>
      <c r="F56" s="19"/>
      <c r="G56" s="17">
        <f t="shared" si="0"/>
        <v>61.4</v>
      </c>
      <c r="H56" s="18">
        <f t="shared" si="2"/>
        <v>52</v>
      </c>
    </row>
    <row r="57" spans="1:8" ht="19.5" customHeight="1">
      <c r="A57" s="10" t="s">
        <v>1186</v>
      </c>
      <c r="B57" s="10" t="s">
        <v>1080</v>
      </c>
      <c r="C57" s="10" t="s">
        <v>1187</v>
      </c>
      <c r="D57" s="10">
        <v>61.3</v>
      </c>
      <c r="E57" s="25"/>
      <c r="F57" s="19"/>
      <c r="G57" s="17">
        <f t="shared" si="0"/>
        <v>61.3</v>
      </c>
      <c r="H57" s="18">
        <f t="shared" si="2"/>
        <v>54</v>
      </c>
    </row>
    <row r="58" spans="1:8" ht="19.5" customHeight="1">
      <c r="A58" s="10" t="s">
        <v>1188</v>
      </c>
      <c r="B58" s="10" t="s">
        <v>1080</v>
      </c>
      <c r="C58" s="10" t="s">
        <v>1189</v>
      </c>
      <c r="D58" s="10">
        <v>61.2</v>
      </c>
      <c r="E58" s="25"/>
      <c r="F58" s="19"/>
      <c r="G58" s="17">
        <f t="shared" si="0"/>
        <v>61.2</v>
      </c>
      <c r="H58" s="18">
        <f t="shared" si="2"/>
        <v>55</v>
      </c>
    </row>
    <row r="59" spans="1:8" ht="19.5" customHeight="1">
      <c r="A59" s="10" t="s">
        <v>1190</v>
      </c>
      <c r="B59" s="10" t="s">
        <v>1080</v>
      </c>
      <c r="C59" s="10" t="s">
        <v>1191</v>
      </c>
      <c r="D59" s="10">
        <v>61.2</v>
      </c>
      <c r="E59" s="25"/>
      <c r="F59" s="19"/>
      <c r="G59" s="17">
        <f t="shared" si="0"/>
        <v>61.2</v>
      </c>
      <c r="H59" s="18">
        <f t="shared" si="2"/>
        <v>55</v>
      </c>
    </row>
    <row r="60" spans="1:8" ht="19.5" customHeight="1">
      <c r="A60" s="10" t="s">
        <v>1192</v>
      </c>
      <c r="B60" s="10" t="s">
        <v>1080</v>
      </c>
      <c r="C60" s="10" t="s">
        <v>1193</v>
      </c>
      <c r="D60" s="10">
        <v>60.9</v>
      </c>
      <c r="E60" s="25"/>
      <c r="F60" s="19"/>
      <c r="G60" s="17">
        <f t="shared" si="0"/>
        <v>60.9</v>
      </c>
      <c r="H60" s="18">
        <f t="shared" si="2"/>
        <v>57</v>
      </c>
    </row>
    <row r="61" spans="1:8" ht="19.5" customHeight="1">
      <c r="A61" s="10" t="s">
        <v>1194</v>
      </c>
      <c r="B61" s="10" t="s">
        <v>1080</v>
      </c>
      <c r="C61" s="10" t="s">
        <v>1195</v>
      </c>
      <c r="D61" s="10">
        <v>60.9</v>
      </c>
      <c r="E61" s="25"/>
      <c r="F61" s="19"/>
      <c r="G61" s="17">
        <f t="shared" si="0"/>
        <v>60.9</v>
      </c>
      <c r="H61" s="18">
        <f t="shared" si="2"/>
        <v>57</v>
      </c>
    </row>
    <row r="62" spans="1:8" ht="19.5" customHeight="1">
      <c r="A62" s="10" t="s">
        <v>1196</v>
      </c>
      <c r="B62" s="10" t="s">
        <v>1080</v>
      </c>
      <c r="C62" s="10" t="s">
        <v>1197</v>
      </c>
      <c r="D62" s="10">
        <v>60.7</v>
      </c>
      <c r="E62" s="25"/>
      <c r="F62" s="19"/>
      <c r="G62" s="17">
        <f t="shared" si="0"/>
        <v>60.7</v>
      </c>
      <c r="H62" s="18">
        <f t="shared" si="2"/>
        <v>59</v>
      </c>
    </row>
    <row r="63" spans="1:8" ht="19.5" customHeight="1">
      <c r="A63" s="10" t="s">
        <v>1198</v>
      </c>
      <c r="B63" s="10" t="s">
        <v>1080</v>
      </c>
      <c r="C63" s="10" t="s">
        <v>1199</v>
      </c>
      <c r="D63" s="10">
        <v>60.6</v>
      </c>
      <c r="E63" s="25"/>
      <c r="F63" s="19"/>
      <c r="G63" s="17">
        <f t="shared" si="0"/>
        <v>60.6</v>
      </c>
      <c r="H63" s="18">
        <f t="shared" si="2"/>
        <v>60</v>
      </c>
    </row>
    <row r="64" spans="1:8" ht="19.5" customHeight="1">
      <c r="A64" s="10" t="s">
        <v>1200</v>
      </c>
      <c r="B64" s="10" t="s">
        <v>1080</v>
      </c>
      <c r="C64" s="10" t="s">
        <v>1201</v>
      </c>
      <c r="D64" s="10">
        <v>60.6</v>
      </c>
      <c r="E64" s="25"/>
      <c r="F64" s="19"/>
      <c r="G64" s="17">
        <f t="shared" si="0"/>
        <v>60.6</v>
      </c>
      <c r="H64" s="18">
        <f t="shared" si="2"/>
        <v>60</v>
      </c>
    </row>
    <row r="65" spans="1:8" ht="19.5" customHeight="1">
      <c r="A65" s="10" t="s">
        <v>1202</v>
      </c>
      <c r="B65" s="10" t="s">
        <v>1080</v>
      </c>
      <c r="C65" s="10" t="s">
        <v>1203</v>
      </c>
      <c r="D65" s="10">
        <v>60.4</v>
      </c>
      <c r="E65" s="25"/>
      <c r="F65" s="19"/>
      <c r="G65" s="17">
        <f t="shared" si="0"/>
        <v>60.4</v>
      </c>
      <c r="H65" s="18">
        <f t="shared" si="2"/>
        <v>62</v>
      </c>
    </row>
    <row r="66" spans="1:8" ht="19.5" customHeight="1">
      <c r="A66" s="10" t="s">
        <v>1204</v>
      </c>
      <c r="B66" s="10" t="s">
        <v>1080</v>
      </c>
      <c r="C66" s="10" t="s">
        <v>1205</v>
      </c>
      <c r="D66" s="10">
        <v>60.4</v>
      </c>
      <c r="E66" s="25"/>
      <c r="F66" s="19"/>
      <c r="G66" s="17">
        <f t="shared" si="0"/>
        <v>60.4</v>
      </c>
      <c r="H66" s="18">
        <f t="shared" si="2"/>
        <v>62</v>
      </c>
    </row>
    <row r="67" spans="1:8" ht="19.5" customHeight="1">
      <c r="A67" s="10" t="s">
        <v>1206</v>
      </c>
      <c r="B67" s="10" t="s">
        <v>1080</v>
      </c>
      <c r="C67" s="10" t="s">
        <v>1207</v>
      </c>
      <c r="D67" s="10">
        <v>60.2</v>
      </c>
      <c r="E67" s="25"/>
      <c r="F67" s="19"/>
      <c r="G67" s="17">
        <f t="shared" si="0"/>
        <v>60.2</v>
      </c>
      <c r="H67" s="18">
        <f t="shared" si="2"/>
        <v>64</v>
      </c>
    </row>
    <row r="68" spans="1:8" ht="19.5" customHeight="1">
      <c r="A68" s="10" t="s">
        <v>1208</v>
      </c>
      <c r="B68" s="10" t="s">
        <v>1080</v>
      </c>
      <c r="C68" s="10" t="s">
        <v>1209</v>
      </c>
      <c r="D68" s="10">
        <v>59.9</v>
      </c>
      <c r="E68" s="25"/>
      <c r="F68" s="19"/>
      <c r="G68" s="17">
        <f aca="true" t="shared" si="3" ref="G68:G75">SUM(D68+F68)</f>
        <v>59.9</v>
      </c>
      <c r="H68" s="18">
        <f t="shared" si="2"/>
        <v>65</v>
      </c>
    </row>
    <row r="69" spans="1:8" ht="19.5" customHeight="1">
      <c r="A69" s="10" t="s">
        <v>1210</v>
      </c>
      <c r="B69" s="10" t="s">
        <v>1080</v>
      </c>
      <c r="C69" s="10" t="s">
        <v>1211</v>
      </c>
      <c r="D69" s="10">
        <v>59.9</v>
      </c>
      <c r="E69" s="25"/>
      <c r="F69" s="19"/>
      <c r="G69" s="17">
        <f t="shared" si="3"/>
        <v>59.9</v>
      </c>
      <c r="H69" s="18">
        <f aca="true" t="shared" si="4" ref="H69:H100">COUNTIF($G$4:$G$177,"&gt;"&amp;G69)+1</f>
        <v>65</v>
      </c>
    </row>
    <row r="70" spans="1:8" ht="19.5" customHeight="1">
      <c r="A70" s="10" t="s">
        <v>1212</v>
      </c>
      <c r="B70" s="10" t="s">
        <v>1080</v>
      </c>
      <c r="C70" s="10" t="s">
        <v>1213</v>
      </c>
      <c r="D70" s="10">
        <v>59.8</v>
      </c>
      <c r="E70" s="25"/>
      <c r="F70" s="19"/>
      <c r="G70" s="17">
        <f t="shared" si="3"/>
        <v>59.8</v>
      </c>
      <c r="H70" s="18">
        <f t="shared" si="4"/>
        <v>67</v>
      </c>
    </row>
    <row r="71" spans="1:8" ht="19.5" customHeight="1">
      <c r="A71" s="10" t="s">
        <v>1214</v>
      </c>
      <c r="B71" s="10" t="s">
        <v>1080</v>
      </c>
      <c r="C71" s="10" t="s">
        <v>1215</v>
      </c>
      <c r="D71" s="10">
        <v>59.6</v>
      </c>
      <c r="E71" s="25"/>
      <c r="F71" s="19"/>
      <c r="G71" s="17">
        <f t="shared" si="3"/>
        <v>59.6</v>
      </c>
      <c r="H71" s="18">
        <f t="shared" si="4"/>
        <v>68</v>
      </c>
    </row>
    <row r="72" spans="1:8" ht="19.5" customHeight="1">
      <c r="A72" s="10" t="s">
        <v>1216</v>
      </c>
      <c r="B72" s="10" t="s">
        <v>1080</v>
      </c>
      <c r="C72" s="10" t="s">
        <v>1217</v>
      </c>
      <c r="D72" s="10">
        <v>59.3</v>
      </c>
      <c r="E72" s="25"/>
      <c r="F72" s="19"/>
      <c r="G72" s="17">
        <f t="shared" si="3"/>
        <v>59.3</v>
      </c>
      <c r="H72" s="18">
        <f t="shared" si="4"/>
        <v>69</v>
      </c>
    </row>
    <row r="73" spans="1:8" ht="19.5" customHeight="1">
      <c r="A73" s="10" t="s">
        <v>1218</v>
      </c>
      <c r="B73" s="10" t="s">
        <v>1080</v>
      </c>
      <c r="C73" s="10" t="s">
        <v>1219</v>
      </c>
      <c r="D73" s="10">
        <v>59.3</v>
      </c>
      <c r="E73" s="25"/>
      <c r="F73" s="19"/>
      <c r="G73" s="17">
        <f t="shared" si="3"/>
        <v>59.3</v>
      </c>
      <c r="H73" s="18">
        <f t="shared" si="4"/>
        <v>69</v>
      </c>
    </row>
    <row r="74" spans="1:8" ht="19.5" customHeight="1">
      <c r="A74" s="10" t="s">
        <v>1220</v>
      </c>
      <c r="B74" s="10" t="s">
        <v>1080</v>
      </c>
      <c r="C74" s="10" t="s">
        <v>1221</v>
      </c>
      <c r="D74" s="10">
        <v>59.2</v>
      </c>
      <c r="E74" s="25"/>
      <c r="F74" s="19"/>
      <c r="G74" s="17">
        <f t="shared" si="3"/>
        <v>59.2</v>
      </c>
      <c r="H74" s="18">
        <f t="shared" si="4"/>
        <v>71</v>
      </c>
    </row>
    <row r="75" spans="1:8" ht="19.5" customHeight="1">
      <c r="A75" s="10" t="s">
        <v>1222</v>
      </c>
      <c r="B75" s="10" t="s">
        <v>1080</v>
      </c>
      <c r="C75" s="10" t="s">
        <v>1223</v>
      </c>
      <c r="D75" s="10">
        <v>58.8</v>
      </c>
      <c r="E75" s="25"/>
      <c r="F75" s="10"/>
      <c r="G75" s="17">
        <f t="shared" si="3"/>
        <v>58.8</v>
      </c>
      <c r="H75" s="18">
        <f t="shared" si="4"/>
        <v>72</v>
      </c>
    </row>
    <row r="76" spans="1:8" ht="19.5" customHeight="1">
      <c r="A76" s="10" t="s">
        <v>1224</v>
      </c>
      <c r="B76" s="10" t="s">
        <v>1080</v>
      </c>
      <c r="C76" s="10" t="s">
        <v>1225</v>
      </c>
      <c r="D76" s="10">
        <v>58.7</v>
      </c>
      <c r="E76" s="25"/>
      <c r="F76" s="19"/>
      <c r="G76" s="17">
        <f aca="true" t="shared" si="5" ref="G76:G100">SUM(D76+F76)</f>
        <v>58.7</v>
      </c>
      <c r="H76" s="18">
        <f t="shared" si="4"/>
        <v>73</v>
      </c>
    </row>
    <row r="77" spans="1:8" ht="19.5" customHeight="1">
      <c r="A77" s="10" t="s">
        <v>1226</v>
      </c>
      <c r="B77" s="10" t="s">
        <v>1080</v>
      </c>
      <c r="C77" s="10" t="s">
        <v>1227</v>
      </c>
      <c r="D77" s="10">
        <v>58.6</v>
      </c>
      <c r="E77" s="25"/>
      <c r="F77" s="19"/>
      <c r="G77" s="17">
        <f t="shared" si="5"/>
        <v>58.6</v>
      </c>
      <c r="H77" s="18">
        <f t="shared" si="4"/>
        <v>74</v>
      </c>
    </row>
    <row r="78" spans="1:8" ht="19.5" customHeight="1">
      <c r="A78" s="10" t="s">
        <v>1228</v>
      </c>
      <c r="B78" s="10" t="s">
        <v>1080</v>
      </c>
      <c r="C78" s="10" t="s">
        <v>1229</v>
      </c>
      <c r="D78" s="10">
        <v>58.5</v>
      </c>
      <c r="E78" s="25"/>
      <c r="F78" s="19"/>
      <c r="G78" s="17">
        <f t="shared" si="5"/>
        <v>58.5</v>
      </c>
      <c r="H78" s="18">
        <f t="shared" si="4"/>
        <v>75</v>
      </c>
    </row>
    <row r="79" spans="1:8" ht="19.5" customHeight="1">
      <c r="A79" s="10" t="s">
        <v>1230</v>
      </c>
      <c r="B79" s="10" t="s">
        <v>1080</v>
      </c>
      <c r="C79" s="10" t="s">
        <v>1231</v>
      </c>
      <c r="D79" s="10">
        <v>58.5</v>
      </c>
      <c r="E79" s="25"/>
      <c r="F79" s="19"/>
      <c r="G79" s="17">
        <f t="shared" si="5"/>
        <v>58.5</v>
      </c>
      <c r="H79" s="18">
        <f t="shared" si="4"/>
        <v>75</v>
      </c>
    </row>
    <row r="80" spans="1:8" ht="19.5" customHeight="1">
      <c r="A80" s="10" t="s">
        <v>1232</v>
      </c>
      <c r="B80" s="10" t="s">
        <v>1080</v>
      </c>
      <c r="C80" s="10" t="s">
        <v>1233</v>
      </c>
      <c r="D80" s="10">
        <v>58.5</v>
      </c>
      <c r="E80" s="23"/>
      <c r="F80" s="23"/>
      <c r="G80" s="17">
        <f t="shared" si="5"/>
        <v>58.5</v>
      </c>
      <c r="H80" s="18">
        <f t="shared" si="4"/>
        <v>75</v>
      </c>
    </row>
    <row r="81" spans="1:8" ht="19.5" customHeight="1">
      <c r="A81" s="10" t="s">
        <v>1234</v>
      </c>
      <c r="B81" s="10" t="s">
        <v>1080</v>
      </c>
      <c r="C81" s="10" t="s">
        <v>1235</v>
      </c>
      <c r="D81" s="10">
        <v>58.3</v>
      </c>
      <c r="E81" s="23"/>
      <c r="F81" s="23"/>
      <c r="G81" s="17">
        <f t="shared" si="5"/>
        <v>58.3</v>
      </c>
      <c r="H81" s="18">
        <f t="shared" si="4"/>
        <v>78</v>
      </c>
    </row>
    <row r="82" spans="1:8" ht="19.5" customHeight="1">
      <c r="A82" s="10" t="s">
        <v>1236</v>
      </c>
      <c r="B82" s="10" t="s">
        <v>1080</v>
      </c>
      <c r="C82" s="10" t="s">
        <v>1237</v>
      </c>
      <c r="D82" s="10">
        <v>58.2</v>
      </c>
      <c r="E82" s="23"/>
      <c r="F82" s="23"/>
      <c r="G82" s="17">
        <f t="shared" si="5"/>
        <v>58.2</v>
      </c>
      <c r="H82" s="18">
        <f t="shared" si="4"/>
        <v>79</v>
      </c>
    </row>
    <row r="83" spans="1:8" ht="19.5" customHeight="1">
      <c r="A83" s="10" t="s">
        <v>1238</v>
      </c>
      <c r="B83" s="10" t="s">
        <v>1080</v>
      </c>
      <c r="C83" s="10" t="s">
        <v>1239</v>
      </c>
      <c r="D83" s="10">
        <v>57.9</v>
      </c>
      <c r="E83" s="23"/>
      <c r="F83" s="23"/>
      <c r="G83" s="17">
        <f t="shared" si="5"/>
        <v>57.9</v>
      </c>
      <c r="H83" s="18">
        <f t="shared" si="4"/>
        <v>80</v>
      </c>
    </row>
    <row r="84" spans="1:8" ht="19.5" customHeight="1">
      <c r="A84" s="10" t="s">
        <v>1240</v>
      </c>
      <c r="B84" s="10" t="s">
        <v>1080</v>
      </c>
      <c r="C84" s="10" t="s">
        <v>1241</v>
      </c>
      <c r="D84" s="10">
        <v>57.7</v>
      </c>
      <c r="E84" s="23"/>
      <c r="F84" s="23"/>
      <c r="G84" s="17">
        <f t="shared" si="5"/>
        <v>57.7</v>
      </c>
      <c r="H84" s="18">
        <f t="shared" si="4"/>
        <v>81</v>
      </c>
    </row>
    <row r="85" spans="1:8" ht="19.5" customHeight="1">
      <c r="A85" s="10" t="s">
        <v>1242</v>
      </c>
      <c r="B85" s="10" t="s">
        <v>1080</v>
      </c>
      <c r="C85" s="10" t="s">
        <v>1243</v>
      </c>
      <c r="D85" s="10">
        <v>57.7</v>
      </c>
      <c r="E85" s="23"/>
      <c r="F85" s="23"/>
      <c r="G85" s="17">
        <f t="shared" si="5"/>
        <v>57.7</v>
      </c>
      <c r="H85" s="18">
        <f t="shared" si="4"/>
        <v>81</v>
      </c>
    </row>
    <row r="86" spans="1:8" ht="19.5" customHeight="1">
      <c r="A86" s="10" t="s">
        <v>1244</v>
      </c>
      <c r="B86" s="10" t="s">
        <v>1080</v>
      </c>
      <c r="C86" s="10" t="s">
        <v>1245</v>
      </c>
      <c r="D86" s="10">
        <v>57.7</v>
      </c>
      <c r="E86" s="23"/>
      <c r="F86" s="23"/>
      <c r="G86" s="17">
        <f t="shared" si="5"/>
        <v>57.7</v>
      </c>
      <c r="H86" s="18">
        <f t="shared" si="4"/>
        <v>81</v>
      </c>
    </row>
    <row r="87" spans="1:8" ht="19.5" customHeight="1">
      <c r="A87" s="10" t="s">
        <v>1246</v>
      </c>
      <c r="B87" s="10" t="s">
        <v>1080</v>
      </c>
      <c r="C87" s="10" t="s">
        <v>1247</v>
      </c>
      <c r="D87" s="10">
        <v>57.7</v>
      </c>
      <c r="E87" s="23"/>
      <c r="F87" s="23"/>
      <c r="G87" s="17">
        <f t="shared" si="5"/>
        <v>57.7</v>
      </c>
      <c r="H87" s="18">
        <f t="shared" si="4"/>
        <v>81</v>
      </c>
    </row>
    <row r="88" spans="1:8" ht="19.5" customHeight="1">
      <c r="A88" s="10" t="s">
        <v>1248</v>
      </c>
      <c r="B88" s="10" t="s">
        <v>1080</v>
      </c>
      <c r="C88" s="10" t="s">
        <v>1249</v>
      </c>
      <c r="D88" s="10">
        <v>57.1</v>
      </c>
      <c r="E88" s="23"/>
      <c r="F88" s="23"/>
      <c r="G88" s="17">
        <f t="shared" si="5"/>
        <v>57.1</v>
      </c>
      <c r="H88" s="18">
        <f t="shared" si="4"/>
        <v>85</v>
      </c>
    </row>
    <row r="89" spans="1:8" ht="19.5" customHeight="1">
      <c r="A89" s="10" t="s">
        <v>1250</v>
      </c>
      <c r="B89" s="10" t="s">
        <v>1080</v>
      </c>
      <c r="C89" s="10" t="s">
        <v>1251</v>
      </c>
      <c r="D89" s="10">
        <v>56.8</v>
      </c>
      <c r="E89" s="23"/>
      <c r="F89" s="23"/>
      <c r="G89" s="17">
        <f t="shared" si="5"/>
        <v>56.8</v>
      </c>
      <c r="H89" s="18">
        <f t="shared" si="4"/>
        <v>86</v>
      </c>
    </row>
    <row r="90" spans="1:8" ht="19.5" customHeight="1">
      <c r="A90" s="10" t="s">
        <v>1252</v>
      </c>
      <c r="B90" s="10" t="s">
        <v>1080</v>
      </c>
      <c r="C90" s="10" t="s">
        <v>1253</v>
      </c>
      <c r="D90" s="10">
        <v>56.8</v>
      </c>
      <c r="E90" s="23"/>
      <c r="F90" s="23"/>
      <c r="G90" s="17">
        <f t="shared" si="5"/>
        <v>56.8</v>
      </c>
      <c r="H90" s="18">
        <f t="shared" si="4"/>
        <v>86</v>
      </c>
    </row>
    <row r="91" spans="1:8" ht="19.5" customHeight="1">
      <c r="A91" s="10" t="s">
        <v>1254</v>
      </c>
      <c r="B91" s="10" t="s">
        <v>1080</v>
      </c>
      <c r="C91" s="10" t="s">
        <v>1255</v>
      </c>
      <c r="D91" s="10">
        <v>56.8</v>
      </c>
      <c r="E91" s="23"/>
      <c r="F91" s="23"/>
      <c r="G91" s="17">
        <f t="shared" si="5"/>
        <v>56.8</v>
      </c>
      <c r="H91" s="18">
        <f t="shared" si="4"/>
        <v>86</v>
      </c>
    </row>
    <row r="92" spans="1:8" ht="19.5" customHeight="1">
      <c r="A92" s="10" t="s">
        <v>1256</v>
      </c>
      <c r="B92" s="10" t="s">
        <v>1080</v>
      </c>
      <c r="C92" s="10" t="s">
        <v>1257</v>
      </c>
      <c r="D92" s="10">
        <v>56.3</v>
      </c>
      <c r="E92" s="23"/>
      <c r="F92" s="23"/>
      <c r="G92" s="17">
        <f t="shared" si="5"/>
        <v>56.3</v>
      </c>
      <c r="H92" s="18">
        <f t="shared" si="4"/>
        <v>89</v>
      </c>
    </row>
    <row r="93" spans="1:8" ht="19.5" customHeight="1">
      <c r="A93" s="10" t="s">
        <v>1258</v>
      </c>
      <c r="B93" s="10" t="s">
        <v>1080</v>
      </c>
      <c r="C93" s="10" t="s">
        <v>1259</v>
      </c>
      <c r="D93" s="10">
        <v>56.3</v>
      </c>
      <c r="E93" s="23"/>
      <c r="F93" s="23"/>
      <c r="G93" s="17">
        <f t="shared" si="5"/>
        <v>56.3</v>
      </c>
      <c r="H93" s="18">
        <f t="shared" si="4"/>
        <v>89</v>
      </c>
    </row>
    <row r="94" spans="1:8" ht="19.5" customHeight="1">
      <c r="A94" s="10" t="s">
        <v>1260</v>
      </c>
      <c r="B94" s="10" t="s">
        <v>1080</v>
      </c>
      <c r="C94" s="10" t="s">
        <v>1261</v>
      </c>
      <c r="D94" s="10">
        <v>56.2</v>
      </c>
      <c r="E94" s="23"/>
      <c r="F94" s="23"/>
      <c r="G94" s="17">
        <f t="shared" si="5"/>
        <v>56.2</v>
      </c>
      <c r="H94" s="18">
        <f t="shared" si="4"/>
        <v>91</v>
      </c>
    </row>
    <row r="95" spans="1:8" ht="19.5" customHeight="1">
      <c r="A95" s="10" t="s">
        <v>1262</v>
      </c>
      <c r="B95" s="10" t="s">
        <v>1080</v>
      </c>
      <c r="C95" s="10" t="s">
        <v>1263</v>
      </c>
      <c r="D95" s="10">
        <v>56</v>
      </c>
      <c r="E95" s="23"/>
      <c r="F95" s="23"/>
      <c r="G95" s="17">
        <f t="shared" si="5"/>
        <v>56</v>
      </c>
      <c r="H95" s="18">
        <f t="shared" si="4"/>
        <v>92</v>
      </c>
    </row>
    <row r="96" spans="1:8" ht="19.5" customHeight="1">
      <c r="A96" s="10" t="s">
        <v>1264</v>
      </c>
      <c r="B96" s="10" t="s">
        <v>1080</v>
      </c>
      <c r="C96" s="10" t="s">
        <v>1265</v>
      </c>
      <c r="D96" s="10">
        <v>56</v>
      </c>
      <c r="E96" s="23"/>
      <c r="F96" s="23"/>
      <c r="G96" s="17">
        <f t="shared" si="5"/>
        <v>56</v>
      </c>
      <c r="H96" s="18">
        <f t="shared" si="4"/>
        <v>92</v>
      </c>
    </row>
    <row r="97" spans="1:8" ht="19.5" customHeight="1">
      <c r="A97" s="10" t="s">
        <v>1266</v>
      </c>
      <c r="B97" s="10" t="s">
        <v>1080</v>
      </c>
      <c r="C97" s="10" t="s">
        <v>1267</v>
      </c>
      <c r="D97" s="10">
        <v>55.9</v>
      </c>
      <c r="E97" s="23"/>
      <c r="F97" s="23"/>
      <c r="G97" s="17">
        <f t="shared" si="5"/>
        <v>55.9</v>
      </c>
      <c r="H97" s="18">
        <f t="shared" si="4"/>
        <v>94</v>
      </c>
    </row>
    <row r="98" spans="1:8" ht="19.5" customHeight="1">
      <c r="A98" s="10" t="s">
        <v>1268</v>
      </c>
      <c r="B98" s="10" t="s">
        <v>1080</v>
      </c>
      <c r="C98" s="10" t="s">
        <v>1269</v>
      </c>
      <c r="D98" s="10">
        <v>55.8</v>
      </c>
      <c r="E98" s="23"/>
      <c r="F98" s="23"/>
      <c r="G98" s="17">
        <f t="shared" si="5"/>
        <v>55.8</v>
      </c>
      <c r="H98" s="18">
        <f t="shared" si="4"/>
        <v>95</v>
      </c>
    </row>
    <row r="99" spans="1:8" ht="19.5" customHeight="1">
      <c r="A99" s="10" t="s">
        <v>1270</v>
      </c>
      <c r="B99" s="10" t="s">
        <v>1080</v>
      </c>
      <c r="C99" s="10" t="s">
        <v>1271</v>
      </c>
      <c r="D99" s="10">
        <v>55.6</v>
      </c>
      <c r="E99" s="23"/>
      <c r="F99" s="23"/>
      <c r="G99" s="17">
        <f t="shared" si="5"/>
        <v>55.6</v>
      </c>
      <c r="H99" s="18">
        <f t="shared" si="4"/>
        <v>96</v>
      </c>
    </row>
    <row r="100" spans="1:8" ht="19.5" customHeight="1">
      <c r="A100" s="10" t="s">
        <v>1272</v>
      </c>
      <c r="B100" s="10" t="s">
        <v>1080</v>
      </c>
      <c r="C100" s="10" t="s">
        <v>1273</v>
      </c>
      <c r="D100" s="10">
        <v>55.4</v>
      </c>
      <c r="E100" s="23"/>
      <c r="F100" s="23"/>
      <c r="G100" s="17">
        <f t="shared" si="5"/>
        <v>55.4</v>
      </c>
      <c r="H100" s="18">
        <f t="shared" si="4"/>
        <v>97</v>
      </c>
    </row>
    <row r="101" spans="1:8" ht="19.5" customHeight="1">
      <c r="A101" s="10" t="s">
        <v>1274</v>
      </c>
      <c r="B101" s="10" t="s">
        <v>1080</v>
      </c>
      <c r="C101" s="10" t="s">
        <v>1275</v>
      </c>
      <c r="D101" s="10">
        <v>55.4</v>
      </c>
      <c r="E101" s="23"/>
      <c r="F101" s="23"/>
      <c r="G101" s="17">
        <f aca="true" t="shared" si="6" ref="G101:G132">SUM(D101+F101)</f>
        <v>55.4</v>
      </c>
      <c r="H101" s="18">
        <f aca="true" t="shared" si="7" ref="H101:H132">COUNTIF($G$4:$G$177,"&gt;"&amp;G101)+1</f>
        <v>97</v>
      </c>
    </row>
    <row r="102" spans="1:8" ht="19.5" customHeight="1">
      <c r="A102" s="10" t="s">
        <v>611</v>
      </c>
      <c r="B102" s="10" t="s">
        <v>1080</v>
      </c>
      <c r="C102" s="10" t="s">
        <v>1276</v>
      </c>
      <c r="D102" s="10">
        <v>55.4</v>
      </c>
      <c r="E102" s="23"/>
      <c r="F102" s="23"/>
      <c r="G102" s="17">
        <f t="shared" si="6"/>
        <v>55.4</v>
      </c>
      <c r="H102" s="18">
        <f t="shared" si="7"/>
        <v>97</v>
      </c>
    </row>
    <row r="103" spans="1:8" ht="19.5" customHeight="1">
      <c r="A103" s="10" t="s">
        <v>583</v>
      </c>
      <c r="B103" s="10" t="s">
        <v>1080</v>
      </c>
      <c r="C103" s="10" t="s">
        <v>1277</v>
      </c>
      <c r="D103" s="10">
        <v>55.4</v>
      </c>
      <c r="E103" s="23"/>
      <c r="F103" s="23"/>
      <c r="G103" s="17">
        <f t="shared" si="6"/>
        <v>55.4</v>
      </c>
      <c r="H103" s="18">
        <f t="shared" si="7"/>
        <v>97</v>
      </c>
    </row>
    <row r="104" spans="1:8" ht="19.5" customHeight="1">
      <c r="A104" s="10" t="s">
        <v>1278</v>
      </c>
      <c r="B104" s="10" t="s">
        <v>1080</v>
      </c>
      <c r="C104" s="10" t="s">
        <v>1279</v>
      </c>
      <c r="D104" s="10">
        <v>55.3</v>
      </c>
      <c r="E104" s="23"/>
      <c r="F104" s="23"/>
      <c r="G104" s="17">
        <f t="shared" si="6"/>
        <v>55.3</v>
      </c>
      <c r="H104" s="18">
        <f t="shared" si="7"/>
        <v>101</v>
      </c>
    </row>
    <row r="105" spans="1:8" ht="19.5" customHeight="1">
      <c r="A105" s="10" t="s">
        <v>1280</v>
      </c>
      <c r="B105" s="10" t="s">
        <v>1080</v>
      </c>
      <c r="C105" s="10" t="s">
        <v>1281</v>
      </c>
      <c r="D105" s="10">
        <v>55</v>
      </c>
      <c r="E105" s="23"/>
      <c r="F105" s="23"/>
      <c r="G105" s="17">
        <f t="shared" si="6"/>
        <v>55</v>
      </c>
      <c r="H105" s="18">
        <f t="shared" si="7"/>
        <v>102</v>
      </c>
    </row>
    <row r="106" spans="1:8" ht="19.5" customHeight="1">
      <c r="A106" s="10" t="s">
        <v>1282</v>
      </c>
      <c r="B106" s="10" t="s">
        <v>1080</v>
      </c>
      <c r="C106" s="10" t="s">
        <v>1283</v>
      </c>
      <c r="D106" s="10">
        <v>54.9</v>
      </c>
      <c r="E106" s="23"/>
      <c r="F106" s="23"/>
      <c r="G106" s="17">
        <f t="shared" si="6"/>
        <v>54.9</v>
      </c>
      <c r="H106" s="18">
        <f t="shared" si="7"/>
        <v>103</v>
      </c>
    </row>
    <row r="107" spans="1:8" ht="19.5" customHeight="1">
      <c r="A107" s="10" t="s">
        <v>1284</v>
      </c>
      <c r="B107" s="10" t="s">
        <v>1080</v>
      </c>
      <c r="C107" s="10" t="s">
        <v>1285</v>
      </c>
      <c r="D107" s="10">
        <v>54.7</v>
      </c>
      <c r="E107" s="23"/>
      <c r="F107" s="23"/>
      <c r="G107" s="17">
        <f t="shared" si="6"/>
        <v>54.7</v>
      </c>
      <c r="H107" s="18">
        <f t="shared" si="7"/>
        <v>104</v>
      </c>
    </row>
    <row r="108" spans="1:8" ht="19.5" customHeight="1">
      <c r="A108" s="10" t="s">
        <v>1286</v>
      </c>
      <c r="B108" s="10" t="s">
        <v>1080</v>
      </c>
      <c r="C108" s="10" t="s">
        <v>1287</v>
      </c>
      <c r="D108" s="10">
        <v>54.4</v>
      </c>
      <c r="E108" s="23"/>
      <c r="F108" s="23"/>
      <c r="G108" s="17">
        <f t="shared" si="6"/>
        <v>54.4</v>
      </c>
      <c r="H108" s="18">
        <f t="shared" si="7"/>
        <v>105</v>
      </c>
    </row>
    <row r="109" spans="1:8" ht="19.5" customHeight="1">
      <c r="A109" s="10" t="s">
        <v>1288</v>
      </c>
      <c r="B109" s="10" t="s">
        <v>1080</v>
      </c>
      <c r="C109" s="10" t="s">
        <v>1289</v>
      </c>
      <c r="D109" s="10">
        <v>54.3</v>
      </c>
      <c r="E109" s="23"/>
      <c r="F109" s="23"/>
      <c r="G109" s="17">
        <f t="shared" si="6"/>
        <v>54.3</v>
      </c>
      <c r="H109" s="18">
        <f t="shared" si="7"/>
        <v>106</v>
      </c>
    </row>
    <row r="110" spans="1:8" ht="19.5" customHeight="1">
      <c r="A110" s="10" t="s">
        <v>1290</v>
      </c>
      <c r="B110" s="10" t="s">
        <v>1080</v>
      </c>
      <c r="C110" s="10" t="s">
        <v>1291</v>
      </c>
      <c r="D110" s="10">
        <v>54.3</v>
      </c>
      <c r="E110" s="23"/>
      <c r="F110" s="23"/>
      <c r="G110" s="17">
        <f t="shared" si="6"/>
        <v>54.3</v>
      </c>
      <c r="H110" s="18">
        <f t="shared" si="7"/>
        <v>106</v>
      </c>
    </row>
    <row r="111" spans="1:8" ht="19.5" customHeight="1">
      <c r="A111" s="10" t="s">
        <v>1292</v>
      </c>
      <c r="B111" s="10" t="s">
        <v>1080</v>
      </c>
      <c r="C111" s="10" t="s">
        <v>1293</v>
      </c>
      <c r="D111" s="10">
        <v>54.2</v>
      </c>
      <c r="E111" s="23"/>
      <c r="F111" s="23"/>
      <c r="G111" s="17">
        <f t="shared" si="6"/>
        <v>54.2</v>
      </c>
      <c r="H111" s="18">
        <f t="shared" si="7"/>
        <v>108</v>
      </c>
    </row>
    <row r="112" spans="1:8" ht="19.5" customHeight="1">
      <c r="A112" s="10" t="s">
        <v>1294</v>
      </c>
      <c r="B112" s="10" t="s">
        <v>1080</v>
      </c>
      <c r="C112" s="10" t="s">
        <v>1295</v>
      </c>
      <c r="D112" s="10">
        <v>54.2</v>
      </c>
      <c r="E112" s="23"/>
      <c r="F112" s="23"/>
      <c r="G112" s="17">
        <f t="shared" si="6"/>
        <v>54.2</v>
      </c>
      <c r="H112" s="18">
        <f t="shared" si="7"/>
        <v>108</v>
      </c>
    </row>
    <row r="113" spans="1:8" ht="19.5" customHeight="1">
      <c r="A113" s="10" t="s">
        <v>1296</v>
      </c>
      <c r="B113" s="10" t="s">
        <v>1080</v>
      </c>
      <c r="C113" s="10" t="s">
        <v>1297</v>
      </c>
      <c r="D113" s="10">
        <v>54.2</v>
      </c>
      <c r="E113" s="23"/>
      <c r="F113" s="23"/>
      <c r="G113" s="17">
        <f t="shared" si="6"/>
        <v>54.2</v>
      </c>
      <c r="H113" s="18">
        <f t="shared" si="7"/>
        <v>108</v>
      </c>
    </row>
    <row r="114" spans="1:8" ht="19.5" customHeight="1">
      <c r="A114" s="10" t="s">
        <v>1298</v>
      </c>
      <c r="B114" s="10" t="s">
        <v>1080</v>
      </c>
      <c r="C114" s="10" t="s">
        <v>1299</v>
      </c>
      <c r="D114" s="10">
        <v>54.2</v>
      </c>
      <c r="E114" s="23"/>
      <c r="F114" s="23"/>
      <c r="G114" s="17">
        <f t="shared" si="6"/>
        <v>54.2</v>
      </c>
      <c r="H114" s="18">
        <f t="shared" si="7"/>
        <v>108</v>
      </c>
    </row>
    <row r="115" spans="1:8" ht="19.5" customHeight="1">
      <c r="A115" s="10" t="s">
        <v>1300</v>
      </c>
      <c r="B115" s="10" t="s">
        <v>1080</v>
      </c>
      <c r="C115" s="10" t="s">
        <v>1301</v>
      </c>
      <c r="D115" s="10">
        <v>54.1</v>
      </c>
      <c r="E115" s="23"/>
      <c r="F115" s="23"/>
      <c r="G115" s="17">
        <f t="shared" si="6"/>
        <v>54.1</v>
      </c>
      <c r="H115" s="18">
        <f t="shared" si="7"/>
        <v>112</v>
      </c>
    </row>
    <row r="116" spans="1:8" ht="19.5" customHeight="1">
      <c r="A116" s="10" t="s">
        <v>1302</v>
      </c>
      <c r="B116" s="10" t="s">
        <v>1080</v>
      </c>
      <c r="C116" s="10" t="s">
        <v>1303</v>
      </c>
      <c r="D116" s="10">
        <v>54.1</v>
      </c>
      <c r="E116" s="23"/>
      <c r="F116" s="23"/>
      <c r="G116" s="17">
        <f t="shared" si="6"/>
        <v>54.1</v>
      </c>
      <c r="H116" s="18">
        <f t="shared" si="7"/>
        <v>112</v>
      </c>
    </row>
    <row r="117" spans="1:8" ht="19.5" customHeight="1">
      <c r="A117" s="10" t="s">
        <v>1304</v>
      </c>
      <c r="B117" s="10" t="s">
        <v>1080</v>
      </c>
      <c r="C117" s="10" t="s">
        <v>1305</v>
      </c>
      <c r="D117" s="10">
        <v>54.1</v>
      </c>
      <c r="E117" s="23"/>
      <c r="F117" s="23"/>
      <c r="G117" s="17">
        <f t="shared" si="6"/>
        <v>54.1</v>
      </c>
      <c r="H117" s="18">
        <f t="shared" si="7"/>
        <v>112</v>
      </c>
    </row>
    <row r="118" spans="1:8" ht="19.5" customHeight="1">
      <c r="A118" s="10" t="s">
        <v>1306</v>
      </c>
      <c r="B118" s="10" t="s">
        <v>1080</v>
      </c>
      <c r="C118" s="10" t="s">
        <v>1307</v>
      </c>
      <c r="D118" s="10">
        <v>54</v>
      </c>
      <c r="E118" s="23"/>
      <c r="F118" s="23"/>
      <c r="G118" s="17">
        <f t="shared" si="6"/>
        <v>54</v>
      </c>
      <c r="H118" s="18">
        <f t="shared" si="7"/>
        <v>115</v>
      </c>
    </row>
    <row r="119" spans="1:8" ht="19.5" customHeight="1">
      <c r="A119" s="10" t="s">
        <v>1308</v>
      </c>
      <c r="B119" s="10" t="s">
        <v>1080</v>
      </c>
      <c r="C119" s="10" t="s">
        <v>1309</v>
      </c>
      <c r="D119" s="10">
        <v>54</v>
      </c>
      <c r="E119" s="23"/>
      <c r="F119" s="23"/>
      <c r="G119" s="17">
        <f t="shared" si="6"/>
        <v>54</v>
      </c>
      <c r="H119" s="18">
        <f t="shared" si="7"/>
        <v>115</v>
      </c>
    </row>
    <row r="120" spans="1:8" ht="19.5" customHeight="1">
      <c r="A120" s="10" t="s">
        <v>1310</v>
      </c>
      <c r="B120" s="10" t="s">
        <v>1080</v>
      </c>
      <c r="C120" s="10" t="s">
        <v>1311</v>
      </c>
      <c r="D120" s="10">
        <v>54</v>
      </c>
      <c r="E120" s="23"/>
      <c r="F120" s="23"/>
      <c r="G120" s="17">
        <f t="shared" si="6"/>
        <v>54</v>
      </c>
      <c r="H120" s="18">
        <f t="shared" si="7"/>
        <v>115</v>
      </c>
    </row>
    <row r="121" spans="1:8" ht="19.5" customHeight="1">
      <c r="A121" s="10" t="s">
        <v>1312</v>
      </c>
      <c r="B121" s="10" t="s">
        <v>1080</v>
      </c>
      <c r="C121" s="10" t="s">
        <v>1313</v>
      </c>
      <c r="D121" s="10">
        <v>53.6</v>
      </c>
      <c r="E121" s="23"/>
      <c r="F121" s="23"/>
      <c r="G121" s="17">
        <f t="shared" si="6"/>
        <v>53.6</v>
      </c>
      <c r="H121" s="18">
        <f t="shared" si="7"/>
        <v>118</v>
      </c>
    </row>
    <row r="122" spans="1:8" ht="19.5" customHeight="1">
      <c r="A122" s="10" t="s">
        <v>1314</v>
      </c>
      <c r="B122" s="10" t="s">
        <v>1080</v>
      </c>
      <c r="C122" s="10" t="s">
        <v>1315</v>
      </c>
      <c r="D122" s="10">
        <v>53.5</v>
      </c>
      <c r="E122" s="23"/>
      <c r="F122" s="23"/>
      <c r="G122" s="17">
        <f t="shared" si="6"/>
        <v>53.5</v>
      </c>
      <c r="H122" s="18">
        <f t="shared" si="7"/>
        <v>119</v>
      </c>
    </row>
    <row r="123" spans="1:8" ht="19.5" customHeight="1">
      <c r="A123" s="10" t="s">
        <v>1316</v>
      </c>
      <c r="B123" s="10" t="s">
        <v>1080</v>
      </c>
      <c r="C123" s="10" t="s">
        <v>1317</v>
      </c>
      <c r="D123" s="10">
        <v>53.4</v>
      </c>
      <c r="E123" s="23"/>
      <c r="F123" s="23"/>
      <c r="G123" s="17">
        <f t="shared" si="6"/>
        <v>53.4</v>
      </c>
      <c r="H123" s="18">
        <f t="shared" si="7"/>
        <v>120</v>
      </c>
    </row>
    <row r="124" spans="1:8" ht="19.5" customHeight="1">
      <c r="A124" s="10" t="s">
        <v>1318</v>
      </c>
      <c r="B124" s="10" t="s">
        <v>1080</v>
      </c>
      <c r="C124" s="10" t="s">
        <v>1319</v>
      </c>
      <c r="D124" s="10">
        <v>53.3</v>
      </c>
      <c r="E124" s="23"/>
      <c r="F124" s="23"/>
      <c r="G124" s="17">
        <f t="shared" si="6"/>
        <v>53.3</v>
      </c>
      <c r="H124" s="18">
        <f t="shared" si="7"/>
        <v>121</v>
      </c>
    </row>
    <row r="125" spans="1:8" ht="19.5" customHeight="1">
      <c r="A125" s="10" t="s">
        <v>1320</v>
      </c>
      <c r="B125" s="10" t="s">
        <v>1080</v>
      </c>
      <c r="C125" s="10" t="s">
        <v>1321</v>
      </c>
      <c r="D125" s="10">
        <v>53.3</v>
      </c>
      <c r="E125" s="23"/>
      <c r="F125" s="23"/>
      <c r="G125" s="17">
        <f t="shared" si="6"/>
        <v>53.3</v>
      </c>
      <c r="H125" s="18">
        <f t="shared" si="7"/>
        <v>121</v>
      </c>
    </row>
    <row r="126" spans="1:8" ht="19.5" customHeight="1">
      <c r="A126" s="10" t="s">
        <v>1322</v>
      </c>
      <c r="B126" s="10" t="s">
        <v>1080</v>
      </c>
      <c r="C126" s="10" t="s">
        <v>1323</v>
      </c>
      <c r="D126" s="10">
        <v>53.2</v>
      </c>
      <c r="E126" s="23"/>
      <c r="F126" s="23"/>
      <c r="G126" s="17">
        <f t="shared" si="6"/>
        <v>53.2</v>
      </c>
      <c r="H126" s="18">
        <f t="shared" si="7"/>
        <v>123</v>
      </c>
    </row>
    <row r="127" spans="1:8" ht="19.5" customHeight="1">
      <c r="A127" s="10" t="s">
        <v>1324</v>
      </c>
      <c r="B127" s="10" t="s">
        <v>1080</v>
      </c>
      <c r="C127" s="10" t="s">
        <v>1325</v>
      </c>
      <c r="D127" s="10">
        <v>53.1</v>
      </c>
      <c r="E127" s="23"/>
      <c r="F127" s="23"/>
      <c r="G127" s="17">
        <f t="shared" si="6"/>
        <v>53.1</v>
      </c>
      <c r="H127" s="18">
        <f t="shared" si="7"/>
        <v>124</v>
      </c>
    </row>
    <row r="128" spans="1:8" ht="19.5" customHeight="1">
      <c r="A128" s="10" t="s">
        <v>1326</v>
      </c>
      <c r="B128" s="10" t="s">
        <v>1080</v>
      </c>
      <c r="C128" s="10" t="s">
        <v>1327</v>
      </c>
      <c r="D128" s="10">
        <v>53</v>
      </c>
      <c r="E128" s="23"/>
      <c r="F128" s="23"/>
      <c r="G128" s="17">
        <f t="shared" si="6"/>
        <v>53</v>
      </c>
      <c r="H128" s="18">
        <f t="shared" si="7"/>
        <v>125</v>
      </c>
    </row>
    <row r="129" spans="1:8" ht="19.5" customHeight="1">
      <c r="A129" s="10" t="s">
        <v>1328</v>
      </c>
      <c r="B129" s="10" t="s">
        <v>1080</v>
      </c>
      <c r="C129" s="10" t="s">
        <v>1329</v>
      </c>
      <c r="D129" s="10">
        <v>52.9</v>
      </c>
      <c r="E129" s="23"/>
      <c r="F129" s="23"/>
      <c r="G129" s="17">
        <f t="shared" si="6"/>
        <v>52.9</v>
      </c>
      <c r="H129" s="18">
        <f t="shared" si="7"/>
        <v>126</v>
      </c>
    </row>
    <row r="130" spans="1:8" ht="19.5" customHeight="1">
      <c r="A130" s="10" t="s">
        <v>1330</v>
      </c>
      <c r="B130" s="10" t="s">
        <v>1080</v>
      </c>
      <c r="C130" s="10" t="s">
        <v>1331</v>
      </c>
      <c r="D130" s="10">
        <v>52.7</v>
      </c>
      <c r="E130" s="23"/>
      <c r="F130" s="23"/>
      <c r="G130" s="17">
        <f t="shared" si="6"/>
        <v>52.7</v>
      </c>
      <c r="H130" s="18">
        <f t="shared" si="7"/>
        <v>127</v>
      </c>
    </row>
    <row r="131" spans="1:8" ht="19.5" customHeight="1">
      <c r="A131" s="10" t="s">
        <v>1332</v>
      </c>
      <c r="B131" s="10" t="s">
        <v>1080</v>
      </c>
      <c r="C131" s="10" t="s">
        <v>1333</v>
      </c>
      <c r="D131" s="10">
        <v>52.5</v>
      </c>
      <c r="E131" s="23"/>
      <c r="F131" s="23"/>
      <c r="G131" s="17">
        <f t="shared" si="6"/>
        <v>52.5</v>
      </c>
      <c r="H131" s="18">
        <f t="shared" si="7"/>
        <v>128</v>
      </c>
    </row>
    <row r="132" spans="1:8" ht="19.5" customHeight="1">
      <c r="A132" s="10" t="s">
        <v>1334</v>
      </c>
      <c r="B132" s="10" t="s">
        <v>1080</v>
      </c>
      <c r="C132" s="10" t="s">
        <v>1335</v>
      </c>
      <c r="D132" s="10">
        <v>52.4</v>
      </c>
      <c r="E132" s="23"/>
      <c r="F132" s="23"/>
      <c r="G132" s="17">
        <f t="shared" si="6"/>
        <v>52.4</v>
      </c>
      <c r="H132" s="18">
        <f t="shared" si="7"/>
        <v>129</v>
      </c>
    </row>
    <row r="133" spans="1:8" ht="19.5" customHeight="1">
      <c r="A133" s="10" t="s">
        <v>1336</v>
      </c>
      <c r="B133" s="10" t="s">
        <v>1080</v>
      </c>
      <c r="C133" s="10" t="s">
        <v>1337</v>
      </c>
      <c r="D133" s="10">
        <v>52.3</v>
      </c>
      <c r="E133" s="23"/>
      <c r="F133" s="23"/>
      <c r="G133" s="17">
        <f aca="true" t="shared" si="8" ref="G133:G177">SUM(D133+F133)</f>
        <v>52.3</v>
      </c>
      <c r="H133" s="18">
        <f aca="true" t="shared" si="9" ref="H133:H177">COUNTIF($G$4:$G$177,"&gt;"&amp;G133)+1</f>
        <v>130</v>
      </c>
    </row>
    <row r="134" spans="1:8" ht="19.5" customHeight="1">
      <c r="A134" s="10" t="s">
        <v>1338</v>
      </c>
      <c r="B134" s="10" t="s">
        <v>1080</v>
      </c>
      <c r="C134" s="10" t="s">
        <v>1339</v>
      </c>
      <c r="D134" s="10">
        <v>52.1</v>
      </c>
      <c r="E134" s="23"/>
      <c r="F134" s="23"/>
      <c r="G134" s="17">
        <f t="shared" si="8"/>
        <v>52.1</v>
      </c>
      <c r="H134" s="18">
        <f t="shared" si="9"/>
        <v>131</v>
      </c>
    </row>
    <row r="135" spans="1:8" ht="19.5" customHeight="1">
      <c r="A135" s="10" t="s">
        <v>1340</v>
      </c>
      <c r="B135" s="10" t="s">
        <v>1080</v>
      </c>
      <c r="C135" s="10" t="s">
        <v>1341</v>
      </c>
      <c r="D135" s="10">
        <v>52</v>
      </c>
      <c r="E135" s="23"/>
      <c r="F135" s="23"/>
      <c r="G135" s="17">
        <f t="shared" si="8"/>
        <v>52</v>
      </c>
      <c r="H135" s="18">
        <f t="shared" si="9"/>
        <v>132</v>
      </c>
    </row>
    <row r="136" spans="1:8" ht="19.5" customHeight="1">
      <c r="A136" s="10" t="s">
        <v>1342</v>
      </c>
      <c r="B136" s="10" t="s">
        <v>1080</v>
      </c>
      <c r="C136" s="10" t="s">
        <v>1343</v>
      </c>
      <c r="D136" s="10">
        <v>52</v>
      </c>
      <c r="E136" s="23"/>
      <c r="F136" s="23"/>
      <c r="G136" s="17">
        <f t="shared" si="8"/>
        <v>52</v>
      </c>
      <c r="H136" s="18">
        <f t="shared" si="9"/>
        <v>132</v>
      </c>
    </row>
    <row r="137" spans="1:8" ht="19.5" customHeight="1">
      <c r="A137" s="10" t="s">
        <v>1344</v>
      </c>
      <c r="B137" s="10" t="s">
        <v>1080</v>
      </c>
      <c r="C137" s="10" t="s">
        <v>1345</v>
      </c>
      <c r="D137" s="10">
        <v>52</v>
      </c>
      <c r="E137" s="23"/>
      <c r="F137" s="23"/>
      <c r="G137" s="17">
        <f t="shared" si="8"/>
        <v>52</v>
      </c>
      <c r="H137" s="18">
        <f t="shared" si="9"/>
        <v>132</v>
      </c>
    </row>
    <row r="138" spans="1:8" ht="19.5" customHeight="1">
      <c r="A138" s="10" t="s">
        <v>1346</v>
      </c>
      <c r="B138" s="10" t="s">
        <v>1080</v>
      </c>
      <c r="C138" s="10" t="s">
        <v>1347</v>
      </c>
      <c r="D138" s="10">
        <v>51.6</v>
      </c>
      <c r="E138" s="23"/>
      <c r="F138" s="23"/>
      <c r="G138" s="17">
        <f t="shared" si="8"/>
        <v>51.6</v>
      </c>
      <c r="H138" s="18">
        <f t="shared" si="9"/>
        <v>135</v>
      </c>
    </row>
    <row r="139" spans="1:8" ht="19.5" customHeight="1">
      <c r="A139" s="10" t="s">
        <v>1348</v>
      </c>
      <c r="B139" s="10" t="s">
        <v>1080</v>
      </c>
      <c r="C139" s="10" t="s">
        <v>1349</v>
      </c>
      <c r="D139" s="10">
        <v>51.6</v>
      </c>
      <c r="E139" s="23"/>
      <c r="F139" s="23"/>
      <c r="G139" s="17">
        <f t="shared" si="8"/>
        <v>51.6</v>
      </c>
      <c r="H139" s="18">
        <f t="shared" si="9"/>
        <v>135</v>
      </c>
    </row>
    <row r="140" spans="1:8" ht="19.5" customHeight="1">
      <c r="A140" s="10" t="s">
        <v>1350</v>
      </c>
      <c r="B140" s="10" t="s">
        <v>1080</v>
      </c>
      <c r="C140" s="10" t="s">
        <v>1351</v>
      </c>
      <c r="D140" s="10">
        <v>51.5</v>
      </c>
      <c r="E140" s="23"/>
      <c r="F140" s="23"/>
      <c r="G140" s="17">
        <f t="shared" si="8"/>
        <v>51.5</v>
      </c>
      <c r="H140" s="18">
        <f t="shared" si="9"/>
        <v>137</v>
      </c>
    </row>
    <row r="141" spans="1:8" ht="19.5" customHeight="1">
      <c r="A141" s="10" t="s">
        <v>1352</v>
      </c>
      <c r="B141" s="10" t="s">
        <v>1080</v>
      </c>
      <c r="C141" s="10" t="s">
        <v>1353</v>
      </c>
      <c r="D141" s="10">
        <v>51.4</v>
      </c>
      <c r="E141" s="23"/>
      <c r="F141" s="23"/>
      <c r="G141" s="17">
        <f t="shared" si="8"/>
        <v>51.4</v>
      </c>
      <c r="H141" s="18">
        <f t="shared" si="9"/>
        <v>138</v>
      </c>
    </row>
    <row r="142" spans="1:8" ht="19.5" customHeight="1">
      <c r="A142" s="10" t="s">
        <v>1354</v>
      </c>
      <c r="B142" s="10" t="s">
        <v>1080</v>
      </c>
      <c r="C142" s="10" t="s">
        <v>1355</v>
      </c>
      <c r="D142" s="10">
        <v>51.4</v>
      </c>
      <c r="E142" s="23"/>
      <c r="F142" s="23"/>
      <c r="G142" s="17">
        <f t="shared" si="8"/>
        <v>51.4</v>
      </c>
      <c r="H142" s="18">
        <f t="shared" si="9"/>
        <v>138</v>
      </c>
    </row>
    <row r="143" spans="1:8" ht="19.5" customHeight="1">
      <c r="A143" s="10" t="s">
        <v>1356</v>
      </c>
      <c r="B143" s="10" t="s">
        <v>1080</v>
      </c>
      <c r="C143" s="10" t="s">
        <v>1357</v>
      </c>
      <c r="D143" s="10">
        <v>51.1</v>
      </c>
      <c r="E143" s="23"/>
      <c r="F143" s="23"/>
      <c r="G143" s="17">
        <f t="shared" si="8"/>
        <v>51.1</v>
      </c>
      <c r="H143" s="18">
        <f t="shared" si="9"/>
        <v>140</v>
      </c>
    </row>
    <row r="144" spans="1:8" ht="19.5" customHeight="1">
      <c r="A144" s="10" t="s">
        <v>1358</v>
      </c>
      <c r="B144" s="10" t="s">
        <v>1080</v>
      </c>
      <c r="C144" s="10" t="s">
        <v>1359</v>
      </c>
      <c r="D144" s="10">
        <v>51</v>
      </c>
      <c r="E144" s="23"/>
      <c r="F144" s="23"/>
      <c r="G144" s="17">
        <f t="shared" si="8"/>
        <v>51</v>
      </c>
      <c r="H144" s="18">
        <f t="shared" si="9"/>
        <v>141</v>
      </c>
    </row>
    <row r="145" spans="1:8" ht="19.5" customHeight="1">
      <c r="A145" s="10" t="s">
        <v>1360</v>
      </c>
      <c r="B145" s="10" t="s">
        <v>1080</v>
      </c>
      <c r="C145" s="10" t="s">
        <v>1361</v>
      </c>
      <c r="D145" s="10">
        <v>50.8</v>
      </c>
      <c r="E145" s="23"/>
      <c r="F145" s="23"/>
      <c r="G145" s="17">
        <f t="shared" si="8"/>
        <v>50.8</v>
      </c>
      <c r="H145" s="18">
        <f t="shared" si="9"/>
        <v>142</v>
      </c>
    </row>
    <row r="146" spans="1:8" ht="19.5" customHeight="1">
      <c r="A146" s="10" t="s">
        <v>1362</v>
      </c>
      <c r="B146" s="10" t="s">
        <v>1080</v>
      </c>
      <c r="C146" s="10" t="s">
        <v>1363</v>
      </c>
      <c r="D146" s="10">
        <v>50.7</v>
      </c>
      <c r="E146" s="23"/>
      <c r="F146" s="23"/>
      <c r="G146" s="17">
        <f t="shared" si="8"/>
        <v>50.7</v>
      </c>
      <c r="H146" s="18">
        <f t="shared" si="9"/>
        <v>143</v>
      </c>
    </row>
    <row r="147" spans="1:8" ht="19.5" customHeight="1">
      <c r="A147" s="10" t="s">
        <v>1364</v>
      </c>
      <c r="B147" s="10" t="s">
        <v>1080</v>
      </c>
      <c r="C147" s="10" t="s">
        <v>1365</v>
      </c>
      <c r="D147" s="10">
        <v>50.5</v>
      </c>
      <c r="E147" s="23"/>
      <c r="F147" s="23"/>
      <c r="G147" s="17">
        <f t="shared" si="8"/>
        <v>50.5</v>
      </c>
      <c r="H147" s="18">
        <f t="shared" si="9"/>
        <v>144</v>
      </c>
    </row>
    <row r="148" spans="1:8" ht="19.5" customHeight="1">
      <c r="A148" s="10" t="s">
        <v>1366</v>
      </c>
      <c r="B148" s="10" t="s">
        <v>1080</v>
      </c>
      <c r="C148" s="10" t="s">
        <v>1367</v>
      </c>
      <c r="D148" s="10">
        <v>50.2</v>
      </c>
      <c r="E148" s="23"/>
      <c r="F148" s="23"/>
      <c r="G148" s="17">
        <f t="shared" si="8"/>
        <v>50.2</v>
      </c>
      <c r="H148" s="18">
        <f t="shared" si="9"/>
        <v>145</v>
      </c>
    </row>
    <row r="149" spans="1:8" ht="19.5" customHeight="1">
      <c r="A149" s="10" t="s">
        <v>1368</v>
      </c>
      <c r="B149" s="10" t="s">
        <v>1080</v>
      </c>
      <c r="C149" s="10" t="s">
        <v>1369</v>
      </c>
      <c r="D149" s="10">
        <v>50.1</v>
      </c>
      <c r="E149" s="23"/>
      <c r="F149" s="23"/>
      <c r="G149" s="17">
        <f t="shared" si="8"/>
        <v>50.1</v>
      </c>
      <c r="H149" s="18">
        <f t="shared" si="9"/>
        <v>146</v>
      </c>
    </row>
    <row r="150" spans="1:8" ht="19.5" customHeight="1">
      <c r="A150" s="10" t="s">
        <v>1370</v>
      </c>
      <c r="B150" s="10" t="s">
        <v>1080</v>
      </c>
      <c r="C150" s="10" t="s">
        <v>1371</v>
      </c>
      <c r="D150" s="10">
        <v>50.1</v>
      </c>
      <c r="E150" s="23"/>
      <c r="F150" s="23"/>
      <c r="G150" s="17">
        <f t="shared" si="8"/>
        <v>50.1</v>
      </c>
      <c r="H150" s="18">
        <f t="shared" si="9"/>
        <v>146</v>
      </c>
    </row>
    <row r="151" spans="1:8" ht="19.5" customHeight="1">
      <c r="A151" s="10" t="s">
        <v>1372</v>
      </c>
      <c r="B151" s="10" t="s">
        <v>1080</v>
      </c>
      <c r="C151" s="10" t="s">
        <v>1373</v>
      </c>
      <c r="D151" s="10">
        <v>50</v>
      </c>
      <c r="E151" s="23"/>
      <c r="F151" s="23"/>
      <c r="G151" s="17">
        <f t="shared" si="8"/>
        <v>50</v>
      </c>
      <c r="H151" s="18">
        <f t="shared" si="9"/>
        <v>148</v>
      </c>
    </row>
    <row r="152" spans="1:8" ht="19.5" customHeight="1">
      <c r="A152" s="10" t="s">
        <v>1374</v>
      </c>
      <c r="B152" s="10" t="s">
        <v>1080</v>
      </c>
      <c r="C152" s="10" t="s">
        <v>1375</v>
      </c>
      <c r="D152" s="10">
        <v>49.9</v>
      </c>
      <c r="E152" s="23"/>
      <c r="F152" s="23"/>
      <c r="G152" s="17">
        <f t="shared" si="8"/>
        <v>49.9</v>
      </c>
      <c r="H152" s="18">
        <f t="shared" si="9"/>
        <v>149</v>
      </c>
    </row>
    <row r="153" spans="1:8" ht="19.5" customHeight="1">
      <c r="A153" s="10" t="s">
        <v>1376</v>
      </c>
      <c r="B153" s="10" t="s">
        <v>1080</v>
      </c>
      <c r="C153" s="10" t="s">
        <v>1377</v>
      </c>
      <c r="D153" s="10">
        <v>49.6</v>
      </c>
      <c r="E153" s="23"/>
      <c r="F153" s="23"/>
      <c r="G153" s="17">
        <f t="shared" si="8"/>
        <v>49.6</v>
      </c>
      <c r="H153" s="18">
        <f t="shared" si="9"/>
        <v>150</v>
      </c>
    </row>
    <row r="154" spans="1:8" ht="19.5" customHeight="1">
      <c r="A154" s="10" t="s">
        <v>1378</v>
      </c>
      <c r="B154" s="10" t="s">
        <v>1080</v>
      </c>
      <c r="C154" s="10" t="s">
        <v>1379</v>
      </c>
      <c r="D154" s="10">
        <v>49</v>
      </c>
      <c r="E154" s="23"/>
      <c r="F154" s="23"/>
      <c r="G154" s="17">
        <f t="shared" si="8"/>
        <v>49</v>
      </c>
      <c r="H154" s="18">
        <f t="shared" si="9"/>
        <v>151</v>
      </c>
    </row>
    <row r="155" spans="1:8" ht="19.5" customHeight="1">
      <c r="A155" s="10" t="s">
        <v>1380</v>
      </c>
      <c r="B155" s="10" t="s">
        <v>1080</v>
      </c>
      <c r="C155" s="10" t="s">
        <v>1381</v>
      </c>
      <c r="D155" s="10">
        <v>48.5</v>
      </c>
      <c r="E155" s="23"/>
      <c r="F155" s="23"/>
      <c r="G155" s="17">
        <f t="shared" si="8"/>
        <v>48.5</v>
      </c>
      <c r="H155" s="18">
        <f t="shared" si="9"/>
        <v>152</v>
      </c>
    </row>
    <row r="156" spans="1:8" ht="19.5" customHeight="1">
      <c r="A156" s="10" t="s">
        <v>1382</v>
      </c>
      <c r="B156" s="10" t="s">
        <v>1080</v>
      </c>
      <c r="C156" s="10" t="s">
        <v>1383</v>
      </c>
      <c r="D156" s="10">
        <v>48.4</v>
      </c>
      <c r="E156" s="23"/>
      <c r="F156" s="23"/>
      <c r="G156" s="17">
        <f t="shared" si="8"/>
        <v>48.4</v>
      </c>
      <c r="H156" s="18">
        <f t="shared" si="9"/>
        <v>153</v>
      </c>
    </row>
    <row r="157" spans="1:8" ht="19.5" customHeight="1">
      <c r="A157" s="10" t="s">
        <v>1384</v>
      </c>
      <c r="B157" s="10" t="s">
        <v>1080</v>
      </c>
      <c r="C157" s="10" t="s">
        <v>1385</v>
      </c>
      <c r="D157" s="10">
        <v>48.3</v>
      </c>
      <c r="E157" s="23"/>
      <c r="F157" s="23"/>
      <c r="G157" s="17">
        <f t="shared" si="8"/>
        <v>48.3</v>
      </c>
      <c r="H157" s="18">
        <f t="shared" si="9"/>
        <v>154</v>
      </c>
    </row>
    <row r="158" spans="1:8" ht="19.5" customHeight="1">
      <c r="A158" s="10" t="s">
        <v>1386</v>
      </c>
      <c r="B158" s="10" t="s">
        <v>1080</v>
      </c>
      <c r="C158" s="10" t="s">
        <v>1387</v>
      </c>
      <c r="D158" s="10">
        <v>48.1</v>
      </c>
      <c r="E158" s="23"/>
      <c r="F158" s="23"/>
      <c r="G158" s="17">
        <f t="shared" si="8"/>
        <v>48.1</v>
      </c>
      <c r="H158" s="18">
        <f t="shared" si="9"/>
        <v>155</v>
      </c>
    </row>
    <row r="159" spans="1:8" ht="19.5" customHeight="1">
      <c r="A159" s="10" t="s">
        <v>1388</v>
      </c>
      <c r="B159" s="10" t="s">
        <v>1080</v>
      </c>
      <c r="C159" s="10" t="s">
        <v>1389</v>
      </c>
      <c r="D159" s="10">
        <v>47.6</v>
      </c>
      <c r="E159" s="23"/>
      <c r="F159" s="23"/>
      <c r="G159" s="17">
        <f t="shared" si="8"/>
        <v>47.6</v>
      </c>
      <c r="H159" s="18">
        <f t="shared" si="9"/>
        <v>156</v>
      </c>
    </row>
    <row r="160" spans="1:8" ht="19.5" customHeight="1">
      <c r="A160" s="10" t="s">
        <v>1390</v>
      </c>
      <c r="B160" s="10" t="s">
        <v>1080</v>
      </c>
      <c r="C160" s="10" t="s">
        <v>1391</v>
      </c>
      <c r="D160" s="10">
        <v>47.5</v>
      </c>
      <c r="E160" s="23"/>
      <c r="F160" s="23"/>
      <c r="G160" s="17">
        <f t="shared" si="8"/>
        <v>47.5</v>
      </c>
      <c r="H160" s="18">
        <f t="shared" si="9"/>
        <v>157</v>
      </c>
    </row>
    <row r="161" spans="1:8" ht="19.5" customHeight="1">
      <c r="A161" s="10" t="s">
        <v>1392</v>
      </c>
      <c r="B161" s="10" t="s">
        <v>1080</v>
      </c>
      <c r="C161" s="10" t="s">
        <v>1393</v>
      </c>
      <c r="D161" s="10">
        <v>47.5</v>
      </c>
      <c r="E161" s="23"/>
      <c r="F161" s="23"/>
      <c r="G161" s="17">
        <f t="shared" si="8"/>
        <v>47.5</v>
      </c>
      <c r="H161" s="18">
        <f t="shared" si="9"/>
        <v>157</v>
      </c>
    </row>
    <row r="162" spans="1:8" ht="19.5" customHeight="1">
      <c r="A162" s="10" t="s">
        <v>1394</v>
      </c>
      <c r="B162" s="10" t="s">
        <v>1080</v>
      </c>
      <c r="C162" s="10" t="s">
        <v>1395</v>
      </c>
      <c r="D162" s="10">
        <v>47</v>
      </c>
      <c r="E162" s="23"/>
      <c r="F162" s="23"/>
      <c r="G162" s="17">
        <f t="shared" si="8"/>
        <v>47</v>
      </c>
      <c r="H162" s="18">
        <f t="shared" si="9"/>
        <v>159</v>
      </c>
    </row>
    <row r="163" spans="1:8" ht="19.5" customHeight="1">
      <c r="A163" s="10" t="s">
        <v>1396</v>
      </c>
      <c r="B163" s="10" t="s">
        <v>1080</v>
      </c>
      <c r="C163" s="10" t="s">
        <v>1397</v>
      </c>
      <c r="D163" s="10">
        <v>46.8</v>
      </c>
      <c r="E163" s="23"/>
      <c r="F163" s="23"/>
      <c r="G163" s="17">
        <f t="shared" si="8"/>
        <v>46.8</v>
      </c>
      <c r="H163" s="18">
        <f t="shared" si="9"/>
        <v>160</v>
      </c>
    </row>
    <row r="164" spans="1:8" ht="19.5" customHeight="1">
      <c r="A164" s="10" t="s">
        <v>1398</v>
      </c>
      <c r="B164" s="10" t="s">
        <v>1080</v>
      </c>
      <c r="C164" s="10" t="s">
        <v>1399</v>
      </c>
      <c r="D164" s="10">
        <v>46.1</v>
      </c>
      <c r="E164" s="23"/>
      <c r="F164" s="23"/>
      <c r="G164" s="17">
        <f t="shared" si="8"/>
        <v>46.1</v>
      </c>
      <c r="H164" s="18">
        <f t="shared" si="9"/>
        <v>161</v>
      </c>
    </row>
    <row r="165" spans="1:8" ht="19.5" customHeight="1">
      <c r="A165" s="10" t="s">
        <v>1400</v>
      </c>
      <c r="B165" s="10" t="s">
        <v>1080</v>
      </c>
      <c r="C165" s="10" t="s">
        <v>1401</v>
      </c>
      <c r="D165" s="10">
        <v>45.9</v>
      </c>
      <c r="E165" s="23"/>
      <c r="F165" s="23"/>
      <c r="G165" s="17">
        <f t="shared" si="8"/>
        <v>45.9</v>
      </c>
      <c r="H165" s="18">
        <f t="shared" si="9"/>
        <v>162</v>
      </c>
    </row>
    <row r="166" spans="1:8" ht="19.5" customHeight="1">
      <c r="A166" s="10" t="s">
        <v>1402</v>
      </c>
      <c r="B166" s="10" t="s">
        <v>1080</v>
      </c>
      <c r="C166" s="10" t="s">
        <v>1403</v>
      </c>
      <c r="D166" s="10">
        <v>44.5</v>
      </c>
      <c r="E166" s="23"/>
      <c r="F166" s="23"/>
      <c r="G166" s="17">
        <f t="shared" si="8"/>
        <v>44.5</v>
      </c>
      <c r="H166" s="18">
        <f t="shared" si="9"/>
        <v>163</v>
      </c>
    </row>
    <row r="167" spans="1:8" ht="19.5" customHeight="1">
      <c r="A167" s="10" t="s">
        <v>1404</v>
      </c>
      <c r="B167" s="10" t="s">
        <v>1080</v>
      </c>
      <c r="C167" s="10" t="s">
        <v>1405</v>
      </c>
      <c r="D167" s="10">
        <v>43.4</v>
      </c>
      <c r="E167" s="23"/>
      <c r="F167" s="23"/>
      <c r="G167" s="17">
        <f t="shared" si="8"/>
        <v>43.4</v>
      </c>
      <c r="H167" s="18">
        <f t="shared" si="9"/>
        <v>164</v>
      </c>
    </row>
    <row r="168" spans="1:8" ht="19.5" customHeight="1">
      <c r="A168" s="10" t="s">
        <v>1406</v>
      </c>
      <c r="B168" s="10" t="s">
        <v>1080</v>
      </c>
      <c r="C168" s="10" t="s">
        <v>1407</v>
      </c>
      <c r="D168" s="10">
        <v>43.2</v>
      </c>
      <c r="E168" s="23"/>
      <c r="F168" s="23"/>
      <c r="G168" s="17">
        <f t="shared" si="8"/>
        <v>43.2</v>
      </c>
      <c r="H168" s="18">
        <f t="shared" si="9"/>
        <v>165</v>
      </c>
    </row>
    <row r="169" spans="1:8" ht="19.5" customHeight="1">
      <c r="A169" s="10" t="s">
        <v>1408</v>
      </c>
      <c r="B169" s="10" t="s">
        <v>1080</v>
      </c>
      <c r="C169" s="10" t="s">
        <v>1409</v>
      </c>
      <c r="D169" s="10">
        <v>42.4</v>
      </c>
      <c r="E169" s="23"/>
      <c r="F169" s="23"/>
      <c r="G169" s="17">
        <f t="shared" si="8"/>
        <v>42.4</v>
      </c>
      <c r="H169" s="18">
        <f t="shared" si="9"/>
        <v>166</v>
      </c>
    </row>
    <row r="170" spans="1:8" ht="19.5" customHeight="1">
      <c r="A170" s="11" t="s">
        <v>1410</v>
      </c>
      <c r="B170" s="10" t="s">
        <v>1080</v>
      </c>
      <c r="C170" s="52" t="s">
        <v>1411</v>
      </c>
      <c r="D170" s="10">
        <v>42.1</v>
      </c>
      <c r="E170" s="23"/>
      <c r="F170" s="23"/>
      <c r="G170" s="17">
        <f t="shared" si="8"/>
        <v>42.1</v>
      </c>
      <c r="H170" s="18">
        <f t="shared" si="9"/>
        <v>167</v>
      </c>
    </row>
    <row r="171" spans="1:8" ht="19.5" customHeight="1">
      <c r="A171" s="10" t="s">
        <v>1412</v>
      </c>
      <c r="B171" s="10" t="s">
        <v>1080</v>
      </c>
      <c r="C171" s="10" t="s">
        <v>1413</v>
      </c>
      <c r="D171" s="10">
        <v>41.5</v>
      </c>
      <c r="E171" s="23"/>
      <c r="F171" s="23"/>
      <c r="G171" s="17">
        <f t="shared" si="8"/>
        <v>41.5</v>
      </c>
      <c r="H171" s="18">
        <f t="shared" si="9"/>
        <v>168</v>
      </c>
    </row>
    <row r="172" spans="1:8" ht="19.5" customHeight="1">
      <c r="A172" s="10" t="s">
        <v>1414</v>
      </c>
      <c r="B172" s="10" t="s">
        <v>1080</v>
      </c>
      <c r="C172" s="10" t="s">
        <v>1415</v>
      </c>
      <c r="D172" s="10">
        <v>40.2</v>
      </c>
      <c r="E172" s="23"/>
      <c r="F172" s="23"/>
      <c r="G172" s="17">
        <f t="shared" si="8"/>
        <v>40.2</v>
      </c>
      <c r="H172" s="18">
        <f t="shared" si="9"/>
        <v>169</v>
      </c>
    </row>
    <row r="173" spans="1:8" ht="19.5" customHeight="1">
      <c r="A173" s="10" t="s">
        <v>1416</v>
      </c>
      <c r="B173" s="10" t="s">
        <v>1080</v>
      </c>
      <c r="C173" s="10" t="s">
        <v>1417</v>
      </c>
      <c r="D173" s="10">
        <v>40.1</v>
      </c>
      <c r="E173" s="23"/>
      <c r="F173" s="23"/>
      <c r="G173" s="17">
        <f t="shared" si="8"/>
        <v>40.1</v>
      </c>
      <c r="H173" s="18">
        <f t="shared" si="9"/>
        <v>170</v>
      </c>
    </row>
    <row r="174" spans="1:8" ht="19.5" customHeight="1">
      <c r="A174" s="10" t="s">
        <v>1418</v>
      </c>
      <c r="B174" s="10" t="s">
        <v>1080</v>
      </c>
      <c r="C174" s="10" t="s">
        <v>1419</v>
      </c>
      <c r="D174" s="10">
        <v>39.2</v>
      </c>
      <c r="E174" s="23"/>
      <c r="F174" s="23"/>
      <c r="G174" s="17">
        <f t="shared" si="8"/>
        <v>39.2</v>
      </c>
      <c r="H174" s="18">
        <f t="shared" si="9"/>
        <v>171</v>
      </c>
    </row>
    <row r="175" spans="1:8" ht="19.5" customHeight="1">
      <c r="A175" s="10" t="s">
        <v>1420</v>
      </c>
      <c r="B175" s="10" t="s">
        <v>1080</v>
      </c>
      <c r="C175" s="10" t="s">
        <v>1421</v>
      </c>
      <c r="D175" s="10">
        <v>38.9</v>
      </c>
      <c r="E175" s="23"/>
      <c r="F175" s="23"/>
      <c r="G175" s="17">
        <f t="shared" si="8"/>
        <v>38.9</v>
      </c>
      <c r="H175" s="18">
        <f t="shared" si="9"/>
        <v>172</v>
      </c>
    </row>
    <row r="176" spans="1:8" ht="19.5" customHeight="1">
      <c r="A176" s="10" t="s">
        <v>1422</v>
      </c>
      <c r="B176" s="10" t="s">
        <v>1080</v>
      </c>
      <c r="C176" s="10" t="s">
        <v>1423</v>
      </c>
      <c r="D176" s="10">
        <v>38.5</v>
      </c>
      <c r="E176" s="23"/>
      <c r="F176" s="23"/>
      <c r="G176" s="17">
        <f t="shared" si="8"/>
        <v>38.5</v>
      </c>
      <c r="H176" s="18">
        <f t="shared" si="9"/>
        <v>173</v>
      </c>
    </row>
    <row r="177" spans="1:8" ht="19.5" customHeight="1">
      <c r="A177" s="10" t="s">
        <v>1424</v>
      </c>
      <c r="B177" s="10" t="s">
        <v>1080</v>
      </c>
      <c r="C177" s="10" t="s">
        <v>1425</v>
      </c>
      <c r="D177" s="10">
        <v>37.2</v>
      </c>
      <c r="E177" s="23"/>
      <c r="F177" s="23"/>
      <c r="G177" s="17">
        <f t="shared" si="8"/>
        <v>37.2</v>
      </c>
      <c r="H177" s="18">
        <f t="shared" si="9"/>
        <v>174</v>
      </c>
    </row>
    <row r="178" spans="1:8" ht="19.5" customHeight="1">
      <c r="A178" s="10" t="s">
        <v>1426</v>
      </c>
      <c r="B178" s="10" t="s">
        <v>1080</v>
      </c>
      <c r="C178" s="10" t="s">
        <v>1427</v>
      </c>
      <c r="D178" s="58" t="s">
        <v>4191</v>
      </c>
      <c r="E178" s="23"/>
      <c r="F178" s="23"/>
      <c r="G178" s="58" t="s">
        <v>4191</v>
      </c>
      <c r="H178" s="23"/>
    </row>
    <row r="179" spans="1:8" ht="19.5" customHeight="1">
      <c r="A179" s="10" t="s">
        <v>1428</v>
      </c>
      <c r="B179" s="10" t="s">
        <v>1080</v>
      </c>
      <c r="C179" s="10" t="s">
        <v>1429</v>
      </c>
      <c r="D179" s="58" t="s">
        <v>4191</v>
      </c>
      <c r="E179" s="23"/>
      <c r="F179" s="23"/>
      <c r="G179" s="58" t="s">
        <v>4191</v>
      </c>
      <c r="H179" s="23"/>
    </row>
    <row r="180" spans="1:8" ht="19.5" customHeight="1">
      <c r="A180" s="10" t="s">
        <v>1430</v>
      </c>
      <c r="B180" s="10" t="s">
        <v>1080</v>
      </c>
      <c r="C180" s="10" t="s">
        <v>1431</v>
      </c>
      <c r="D180" s="58" t="s">
        <v>4191</v>
      </c>
      <c r="E180" s="23"/>
      <c r="F180" s="23"/>
      <c r="G180" s="58" t="s">
        <v>4191</v>
      </c>
      <c r="H180" s="23"/>
    </row>
    <row r="181" spans="1:8" ht="19.5" customHeight="1">
      <c r="A181" s="10" t="s">
        <v>1432</v>
      </c>
      <c r="B181" s="10" t="s">
        <v>1080</v>
      </c>
      <c r="C181" s="10" t="s">
        <v>1433</v>
      </c>
      <c r="D181" s="58" t="s">
        <v>4191</v>
      </c>
      <c r="E181" s="23"/>
      <c r="F181" s="23"/>
      <c r="G181" s="58" t="s">
        <v>4191</v>
      </c>
      <c r="H181" s="23"/>
    </row>
    <row r="182" spans="1:8" ht="19.5" customHeight="1">
      <c r="A182" s="10" t="s">
        <v>1434</v>
      </c>
      <c r="B182" s="10" t="s">
        <v>1080</v>
      </c>
      <c r="C182" s="10" t="s">
        <v>1435</v>
      </c>
      <c r="D182" s="58" t="s">
        <v>4191</v>
      </c>
      <c r="E182" s="23"/>
      <c r="F182" s="23"/>
      <c r="G182" s="58" t="s">
        <v>4191</v>
      </c>
      <c r="H182" s="23"/>
    </row>
    <row r="183" spans="1:8" ht="19.5" customHeight="1">
      <c r="A183" s="10" t="s">
        <v>1436</v>
      </c>
      <c r="B183" s="10" t="s">
        <v>1080</v>
      </c>
      <c r="C183" s="10" t="s">
        <v>1437</v>
      </c>
      <c r="D183" s="58" t="s">
        <v>4191</v>
      </c>
      <c r="E183" s="23"/>
      <c r="F183" s="23"/>
      <c r="G183" s="58" t="s">
        <v>4191</v>
      </c>
      <c r="H183" s="23"/>
    </row>
    <row r="184" spans="1:8" ht="19.5" customHeight="1">
      <c r="A184" s="10" t="s">
        <v>1438</v>
      </c>
      <c r="B184" s="10" t="s">
        <v>1080</v>
      </c>
      <c r="C184" s="10" t="s">
        <v>1439</v>
      </c>
      <c r="D184" s="58" t="s">
        <v>4191</v>
      </c>
      <c r="E184" s="23"/>
      <c r="F184" s="23"/>
      <c r="G184" s="58" t="s">
        <v>4191</v>
      </c>
      <c r="H184" s="23"/>
    </row>
    <row r="185" spans="1:8" ht="19.5" customHeight="1">
      <c r="A185" s="10" t="s">
        <v>1440</v>
      </c>
      <c r="B185" s="10" t="s">
        <v>1080</v>
      </c>
      <c r="C185" s="10" t="s">
        <v>1441</v>
      </c>
      <c r="D185" s="58" t="s">
        <v>4191</v>
      </c>
      <c r="E185" s="23"/>
      <c r="F185" s="23"/>
      <c r="G185" s="58" t="s">
        <v>4191</v>
      </c>
      <c r="H185" s="23"/>
    </row>
    <row r="186" spans="1:8" ht="19.5" customHeight="1">
      <c r="A186" s="10" t="s">
        <v>1442</v>
      </c>
      <c r="B186" s="10" t="s">
        <v>1080</v>
      </c>
      <c r="C186" s="10" t="s">
        <v>1443</v>
      </c>
      <c r="D186" s="58" t="s">
        <v>4191</v>
      </c>
      <c r="E186" s="23"/>
      <c r="F186" s="23"/>
      <c r="G186" s="58" t="s">
        <v>4191</v>
      </c>
      <c r="H186" s="23"/>
    </row>
    <row r="187" spans="1:8" ht="19.5" customHeight="1">
      <c r="A187" s="10" t="s">
        <v>1444</v>
      </c>
      <c r="B187" s="10" t="s">
        <v>1080</v>
      </c>
      <c r="C187" s="10" t="s">
        <v>1445</v>
      </c>
      <c r="D187" s="58" t="s">
        <v>4191</v>
      </c>
      <c r="E187" s="23"/>
      <c r="F187" s="23"/>
      <c r="G187" s="58" t="s">
        <v>4191</v>
      </c>
      <c r="H187" s="23"/>
    </row>
    <row r="188" spans="1:8" ht="19.5" customHeight="1">
      <c r="A188" s="10" t="s">
        <v>1446</v>
      </c>
      <c r="B188" s="10" t="s">
        <v>1080</v>
      </c>
      <c r="C188" s="10" t="s">
        <v>1447</v>
      </c>
      <c r="D188" s="58" t="s">
        <v>4191</v>
      </c>
      <c r="E188" s="23"/>
      <c r="F188" s="23"/>
      <c r="G188" s="58" t="s">
        <v>4191</v>
      </c>
      <c r="H188" s="23"/>
    </row>
    <row r="189" spans="1:8" ht="19.5" customHeight="1">
      <c r="A189" s="10" t="s">
        <v>1448</v>
      </c>
      <c r="B189" s="10" t="s">
        <v>1080</v>
      </c>
      <c r="C189" s="10" t="s">
        <v>1449</v>
      </c>
      <c r="D189" s="58" t="s">
        <v>4191</v>
      </c>
      <c r="E189" s="23"/>
      <c r="F189" s="23"/>
      <c r="G189" s="58" t="s">
        <v>4191</v>
      </c>
      <c r="H189" s="23"/>
    </row>
    <row r="190" spans="1:8" ht="19.5" customHeight="1">
      <c r="A190" s="10" t="s">
        <v>1450</v>
      </c>
      <c r="B190" s="10" t="s">
        <v>1080</v>
      </c>
      <c r="C190" s="10" t="s">
        <v>1451</v>
      </c>
      <c r="D190" s="58" t="s">
        <v>4191</v>
      </c>
      <c r="E190" s="23"/>
      <c r="F190" s="23"/>
      <c r="G190" s="58" t="s">
        <v>4191</v>
      </c>
      <c r="H190" s="23"/>
    </row>
    <row r="191" spans="1:8" ht="19.5" customHeight="1">
      <c r="A191" s="10" t="s">
        <v>1452</v>
      </c>
      <c r="B191" s="10" t="s">
        <v>1080</v>
      </c>
      <c r="C191" s="10" t="s">
        <v>1453</v>
      </c>
      <c r="D191" s="58" t="s">
        <v>4191</v>
      </c>
      <c r="E191" s="23"/>
      <c r="F191" s="23"/>
      <c r="G191" s="58" t="s">
        <v>4191</v>
      </c>
      <c r="H191" s="23"/>
    </row>
    <row r="192" spans="1:8" ht="19.5" customHeight="1">
      <c r="A192" s="10" t="s">
        <v>1454</v>
      </c>
      <c r="B192" s="10" t="s">
        <v>1080</v>
      </c>
      <c r="C192" s="10" t="s">
        <v>1455</v>
      </c>
      <c r="D192" s="58" t="s">
        <v>4191</v>
      </c>
      <c r="E192" s="23"/>
      <c r="F192" s="23"/>
      <c r="G192" s="58" t="s">
        <v>4191</v>
      </c>
      <c r="H192" s="23"/>
    </row>
    <row r="193" spans="1:8" ht="19.5" customHeight="1">
      <c r="A193" s="10" t="s">
        <v>1456</v>
      </c>
      <c r="B193" s="10" t="s">
        <v>1080</v>
      </c>
      <c r="C193" s="10" t="s">
        <v>1457</v>
      </c>
      <c r="D193" s="58" t="s">
        <v>4191</v>
      </c>
      <c r="E193" s="23"/>
      <c r="F193" s="23"/>
      <c r="G193" s="58" t="s">
        <v>4191</v>
      </c>
      <c r="H193" s="23"/>
    </row>
    <row r="194" spans="1:8" ht="19.5" customHeight="1">
      <c r="A194" s="10" t="s">
        <v>1458</v>
      </c>
      <c r="B194" s="10" t="s">
        <v>1080</v>
      </c>
      <c r="C194" s="10" t="s">
        <v>1459</v>
      </c>
      <c r="D194" s="58" t="s">
        <v>4191</v>
      </c>
      <c r="E194" s="23"/>
      <c r="F194" s="23"/>
      <c r="G194" s="58" t="s">
        <v>4191</v>
      </c>
      <c r="H194" s="23"/>
    </row>
    <row r="195" spans="1:8" ht="19.5" customHeight="1">
      <c r="A195" s="10" t="s">
        <v>1460</v>
      </c>
      <c r="B195" s="10" t="s">
        <v>1080</v>
      </c>
      <c r="C195" s="10" t="s">
        <v>1461</v>
      </c>
      <c r="D195" s="58" t="s">
        <v>4191</v>
      </c>
      <c r="E195" s="23"/>
      <c r="F195" s="23"/>
      <c r="G195" s="58" t="s">
        <v>4191</v>
      </c>
      <c r="H195" s="23"/>
    </row>
    <row r="196" spans="1:8" ht="19.5" customHeight="1">
      <c r="A196" s="10" t="s">
        <v>1462</v>
      </c>
      <c r="B196" s="10" t="s">
        <v>1080</v>
      </c>
      <c r="C196" s="10" t="s">
        <v>1463</v>
      </c>
      <c r="D196" s="58" t="s">
        <v>4191</v>
      </c>
      <c r="E196" s="23"/>
      <c r="F196" s="23"/>
      <c r="G196" s="58" t="s">
        <v>4191</v>
      </c>
      <c r="H196" s="23"/>
    </row>
    <row r="197" spans="1:8" ht="19.5" customHeight="1">
      <c r="A197" s="10" t="s">
        <v>1464</v>
      </c>
      <c r="B197" s="10" t="s">
        <v>1080</v>
      </c>
      <c r="C197" s="10" t="s">
        <v>1465</v>
      </c>
      <c r="D197" s="58" t="s">
        <v>4191</v>
      </c>
      <c r="E197" s="23"/>
      <c r="F197" s="23"/>
      <c r="G197" s="58" t="s">
        <v>4191</v>
      </c>
      <c r="H197" s="23"/>
    </row>
    <row r="198" spans="1:8" ht="19.5" customHeight="1">
      <c r="A198" s="10" t="s">
        <v>1466</v>
      </c>
      <c r="B198" s="10" t="s">
        <v>1080</v>
      </c>
      <c r="C198" s="10" t="s">
        <v>1467</v>
      </c>
      <c r="D198" s="58" t="s">
        <v>4191</v>
      </c>
      <c r="E198" s="23"/>
      <c r="F198" s="23"/>
      <c r="G198" s="58" t="s">
        <v>4191</v>
      </c>
      <c r="H198" s="23"/>
    </row>
    <row r="199" spans="1:8" ht="19.5" customHeight="1">
      <c r="A199" s="10" t="s">
        <v>1468</v>
      </c>
      <c r="B199" s="10" t="s">
        <v>1080</v>
      </c>
      <c r="C199" s="10" t="s">
        <v>1469</v>
      </c>
      <c r="D199" s="58" t="s">
        <v>4191</v>
      </c>
      <c r="E199" s="23"/>
      <c r="F199" s="23"/>
      <c r="G199" s="58" t="s">
        <v>4191</v>
      </c>
      <c r="H199" s="23"/>
    </row>
    <row r="200" spans="1:8" ht="19.5" customHeight="1">
      <c r="A200" s="10" t="s">
        <v>1470</v>
      </c>
      <c r="B200" s="10" t="s">
        <v>1080</v>
      </c>
      <c r="C200" s="10" t="s">
        <v>1471</v>
      </c>
      <c r="D200" s="58" t="s">
        <v>4191</v>
      </c>
      <c r="E200" s="23"/>
      <c r="F200" s="23"/>
      <c r="G200" s="58" t="s">
        <v>4191</v>
      </c>
      <c r="H200" s="23"/>
    </row>
    <row r="201" spans="1:8" ht="19.5" customHeight="1">
      <c r="A201" s="10" t="s">
        <v>1472</v>
      </c>
      <c r="B201" s="10" t="s">
        <v>1080</v>
      </c>
      <c r="C201" s="10" t="s">
        <v>1473</v>
      </c>
      <c r="D201" s="58" t="s">
        <v>4191</v>
      </c>
      <c r="E201" s="23"/>
      <c r="F201" s="23"/>
      <c r="G201" s="58" t="s">
        <v>4191</v>
      </c>
      <c r="H201" s="23"/>
    </row>
    <row r="202" spans="1:8" ht="19.5" customHeight="1">
      <c r="A202" s="10" t="s">
        <v>1474</v>
      </c>
      <c r="B202" s="10" t="s">
        <v>1080</v>
      </c>
      <c r="C202" s="10" t="s">
        <v>1475</v>
      </c>
      <c r="D202" s="58" t="s">
        <v>4191</v>
      </c>
      <c r="E202" s="23"/>
      <c r="F202" s="23"/>
      <c r="G202" s="58" t="s">
        <v>4191</v>
      </c>
      <c r="H202" s="23"/>
    </row>
    <row r="203" spans="1:8" ht="19.5" customHeight="1">
      <c r="A203" s="10" t="s">
        <v>611</v>
      </c>
      <c r="B203" s="10" t="s">
        <v>1080</v>
      </c>
      <c r="C203" s="10" t="s">
        <v>1476</v>
      </c>
      <c r="D203" s="58" t="s">
        <v>4191</v>
      </c>
      <c r="E203" s="23"/>
      <c r="F203" s="23"/>
      <c r="G203" s="58" t="s">
        <v>4191</v>
      </c>
      <c r="H203" s="23"/>
    </row>
    <row r="204" spans="1:8" ht="19.5" customHeight="1">
      <c r="A204" s="10" t="s">
        <v>1477</v>
      </c>
      <c r="B204" s="10" t="s">
        <v>1080</v>
      </c>
      <c r="C204" s="10" t="s">
        <v>1478</v>
      </c>
      <c r="D204" s="58" t="s">
        <v>4191</v>
      </c>
      <c r="E204" s="23"/>
      <c r="F204" s="23"/>
      <c r="G204" s="58" t="s">
        <v>4191</v>
      </c>
      <c r="H204" s="23"/>
    </row>
    <row r="205" spans="1:8" ht="19.5" customHeight="1">
      <c r="A205" s="10" t="s">
        <v>1479</v>
      </c>
      <c r="B205" s="10" t="s">
        <v>1080</v>
      </c>
      <c r="C205" s="10" t="s">
        <v>1480</v>
      </c>
      <c r="D205" s="58" t="s">
        <v>4191</v>
      </c>
      <c r="E205" s="23"/>
      <c r="F205" s="23"/>
      <c r="G205" s="58" t="s">
        <v>4191</v>
      </c>
      <c r="H205" s="23"/>
    </row>
    <row r="206" spans="1:8" ht="19.5" customHeight="1">
      <c r="A206" s="10" t="s">
        <v>109</v>
      </c>
      <c r="B206" s="10" t="s">
        <v>1080</v>
      </c>
      <c r="C206" s="10" t="s">
        <v>1481</v>
      </c>
      <c r="D206" s="58" t="s">
        <v>4191</v>
      </c>
      <c r="E206" s="23"/>
      <c r="F206" s="23"/>
      <c r="G206" s="58" t="s">
        <v>4191</v>
      </c>
      <c r="H206" s="23"/>
    </row>
    <row r="207" spans="1:8" ht="19.5" customHeight="1">
      <c r="A207" s="10" t="s">
        <v>1482</v>
      </c>
      <c r="B207" s="10" t="s">
        <v>1080</v>
      </c>
      <c r="C207" s="10" t="s">
        <v>1483</v>
      </c>
      <c r="D207" s="58" t="s">
        <v>4191</v>
      </c>
      <c r="E207" s="23"/>
      <c r="F207" s="23"/>
      <c r="G207" s="58" t="s">
        <v>4191</v>
      </c>
      <c r="H207" s="23"/>
    </row>
    <row r="208" spans="1:8" ht="19.5" customHeight="1">
      <c r="A208" s="10" t="s">
        <v>1484</v>
      </c>
      <c r="B208" s="10" t="s">
        <v>1080</v>
      </c>
      <c r="C208" s="10" t="s">
        <v>1485</v>
      </c>
      <c r="D208" s="58" t="s">
        <v>4191</v>
      </c>
      <c r="E208" s="23"/>
      <c r="F208" s="23"/>
      <c r="G208" s="58" t="s">
        <v>4191</v>
      </c>
      <c r="H208" s="23"/>
    </row>
    <row r="209" spans="1:8" ht="19.5" customHeight="1">
      <c r="A209" s="10" t="s">
        <v>1486</v>
      </c>
      <c r="B209" s="10" t="s">
        <v>1080</v>
      </c>
      <c r="C209" s="10" t="s">
        <v>1487</v>
      </c>
      <c r="D209" s="58" t="s">
        <v>4191</v>
      </c>
      <c r="E209" s="23"/>
      <c r="F209" s="23"/>
      <c r="G209" s="58" t="s">
        <v>4191</v>
      </c>
      <c r="H209" s="23"/>
    </row>
    <row r="210" spans="1:8" ht="19.5" customHeight="1">
      <c r="A210" s="10" t="s">
        <v>1488</v>
      </c>
      <c r="B210" s="10" t="s">
        <v>1080</v>
      </c>
      <c r="C210" s="10" t="s">
        <v>1489</v>
      </c>
      <c r="D210" s="58" t="s">
        <v>4191</v>
      </c>
      <c r="E210" s="23"/>
      <c r="F210" s="23"/>
      <c r="G210" s="58" t="s">
        <v>4191</v>
      </c>
      <c r="H210" s="23"/>
    </row>
    <row r="211" spans="1:8" ht="19.5" customHeight="1">
      <c r="A211" s="10" t="s">
        <v>1490</v>
      </c>
      <c r="B211" s="10" t="s">
        <v>1080</v>
      </c>
      <c r="C211" s="10" t="s">
        <v>1491</v>
      </c>
      <c r="D211" s="58" t="s">
        <v>4191</v>
      </c>
      <c r="E211" s="23"/>
      <c r="F211" s="23"/>
      <c r="G211" s="58" t="s">
        <v>4191</v>
      </c>
      <c r="H211" s="23"/>
    </row>
    <row r="212" spans="1:8" ht="19.5" customHeight="1">
      <c r="A212" s="10" t="s">
        <v>1492</v>
      </c>
      <c r="B212" s="10" t="s">
        <v>1080</v>
      </c>
      <c r="C212" s="10" t="s">
        <v>1493</v>
      </c>
      <c r="D212" s="58" t="s">
        <v>4191</v>
      </c>
      <c r="E212" s="23"/>
      <c r="F212" s="23"/>
      <c r="G212" s="58" t="s">
        <v>4191</v>
      </c>
      <c r="H212" s="23"/>
    </row>
    <row r="213" spans="1:8" ht="19.5" customHeight="1">
      <c r="A213" s="10" t="s">
        <v>1494</v>
      </c>
      <c r="B213" s="10" t="s">
        <v>1080</v>
      </c>
      <c r="C213" s="10" t="s">
        <v>1495</v>
      </c>
      <c r="D213" s="58" t="s">
        <v>4191</v>
      </c>
      <c r="E213" s="23"/>
      <c r="F213" s="23"/>
      <c r="G213" s="58" t="s">
        <v>4191</v>
      </c>
      <c r="H213" s="23"/>
    </row>
    <row r="214" spans="1:8" ht="19.5" customHeight="1">
      <c r="A214" s="10" t="s">
        <v>1496</v>
      </c>
      <c r="B214" s="10" t="s">
        <v>1080</v>
      </c>
      <c r="C214" s="10" t="s">
        <v>1497</v>
      </c>
      <c r="D214" s="58" t="s">
        <v>4191</v>
      </c>
      <c r="E214" s="23"/>
      <c r="F214" s="23"/>
      <c r="G214" s="58" t="s">
        <v>4191</v>
      </c>
      <c r="H214" s="23"/>
    </row>
    <row r="215" spans="1:8" ht="19.5" customHeight="1">
      <c r="A215" s="10" t="s">
        <v>1498</v>
      </c>
      <c r="B215" s="10" t="s">
        <v>1080</v>
      </c>
      <c r="C215" s="10" t="s">
        <v>1499</v>
      </c>
      <c r="D215" s="58" t="s">
        <v>4191</v>
      </c>
      <c r="E215" s="23"/>
      <c r="F215" s="23"/>
      <c r="G215" s="58" t="s">
        <v>4191</v>
      </c>
      <c r="H215" s="23"/>
    </row>
    <row r="216" spans="1:8" ht="19.5" customHeight="1">
      <c r="A216" s="10" t="s">
        <v>1500</v>
      </c>
      <c r="B216" s="10" t="s">
        <v>1080</v>
      </c>
      <c r="C216" s="10" t="s">
        <v>1501</v>
      </c>
      <c r="D216" s="58" t="s">
        <v>4191</v>
      </c>
      <c r="E216" s="23"/>
      <c r="F216" s="23"/>
      <c r="G216" s="58" t="s">
        <v>4191</v>
      </c>
      <c r="H216" s="23"/>
    </row>
    <row r="217" spans="1:8" ht="19.5" customHeight="1">
      <c r="A217" s="10" t="s">
        <v>1502</v>
      </c>
      <c r="B217" s="10" t="s">
        <v>1080</v>
      </c>
      <c r="C217" s="10" t="s">
        <v>1503</v>
      </c>
      <c r="D217" s="58" t="s">
        <v>4191</v>
      </c>
      <c r="E217" s="23"/>
      <c r="F217" s="23"/>
      <c r="G217" s="58" t="s">
        <v>4191</v>
      </c>
      <c r="H217" s="23"/>
    </row>
    <row r="218" spans="1:8" ht="19.5" customHeight="1">
      <c r="A218" s="10" t="s">
        <v>1504</v>
      </c>
      <c r="B218" s="10" t="s">
        <v>1080</v>
      </c>
      <c r="C218" s="10" t="s">
        <v>1505</v>
      </c>
      <c r="D218" s="58" t="s">
        <v>4191</v>
      </c>
      <c r="E218" s="23"/>
      <c r="F218" s="23"/>
      <c r="G218" s="58" t="s">
        <v>4191</v>
      </c>
      <c r="H218" s="23"/>
    </row>
    <row r="219" spans="1:8" ht="19.5" customHeight="1">
      <c r="A219" s="10" t="s">
        <v>1506</v>
      </c>
      <c r="B219" s="10" t="s">
        <v>1080</v>
      </c>
      <c r="C219" s="10" t="s">
        <v>1507</v>
      </c>
      <c r="D219" s="58" t="s">
        <v>4191</v>
      </c>
      <c r="E219" s="23"/>
      <c r="F219" s="23"/>
      <c r="G219" s="58" t="s">
        <v>4191</v>
      </c>
      <c r="H219" s="23"/>
    </row>
    <row r="220" spans="1:8" ht="19.5" customHeight="1">
      <c r="A220" s="10" t="s">
        <v>1508</v>
      </c>
      <c r="B220" s="10" t="s">
        <v>1080</v>
      </c>
      <c r="C220" s="10" t="s">
        <v>1509</v>
      </c>
      <c r="D220" s="58" t="s">
        <v>4191</v>
      </c>
      <c r="E220" s="23"/>
      <c r="F220" s="23"/>
      <c r="G220" s="58" t="s">
        <v>4191</v>
      </c>
      <c r="H220" s="23"/>
    </row>
    <row r="221" spans="1:8" ht="19.5" customHeight="1">
      <c r="A221" s="10" t="s">
        <v>1510</v>
      </c>
      <c r="B221" s="10" t="s">
        <v>1080</v>
      </c>
      <c r="C221" s="10" t="s">
        <v>1511</v>
      </c>
      <c r="D221" s="58" t="s">
        <v>4191</v>
      </c>
      <c r="E221" s="23"/>
      <c r="F221" s="23"/>
      <c r="G221" s="58" t="s">
        <v>4191</v>
      </c>
      <c r="H221" s="23"/>
    </row>
    <row r="222" spans="1:8" ht="19.5" customHeight="1">
      <c r="A222" s="10" t="s">
        <v>1512</v>
      </c>
      <c r="B222" s="10" t="s">
        <v>1080</v>
      </c>
      <c r="C222" s="10" t="s">
        <v>1513</v>
      </c>
      <c r="D222" s="58" t="s">
        <v>4191</v>
      </c>
      <c r="E222" s="23"/>
      <c r="F222" s="23"/>
      <c r="G222" s="58" t="s">
        <v>4191</v>
      </c>
      <c r="H222" s="23"/>
    </row>
    <row r="223" spans="1:8" ht="19.5" customHeight="1">
      <c r="A223" s="10" t="s">
        <v>1514</v>
      </c>
      <c r="B223" s="10" t="s">
        <v>1080</v>
      </c>
      <c r="C223" s="10" t="s">
        <v>1515</v>
      </c>
      <c r="D223" s="58" t="s">
        <v>4191</v>
      </c>
      <c r="E223" s="23"/>
      <c r="F223" s="23"/>
      <c r="G223" s="58" t="s">
        <v>4191</v>
      </c>
      <c r="H223" s="23"/>
    </row>
    <row r="224" spans="1:8" ht="19.5" customHeight="1">
      <c r="A224" s="10" t="s">
        <v>1516</v>
      </c>
      <c r="B224" s="10" t="s">
        <v>1080</v>
      </c>
      <c r="C224" s="10" t="s">
        <v>1517</v>
      </c>
      <c r="D224" s="58" t="s">
        <v>4191</v>
      </c>
      <c r="E224" s="23"/>
      <c r="F224" s="23"/>
      <c r="G224" s="58" t="s">
        <v>4191</v>
      </c>
      <c r="H224" s="23"/>
    </row>
    <row r="225" spans="1:8" ht="19.5" customHeight="1">
      <c r="A225" s="10" t="s">
        <v>1518</v>
      </c>
      <c r="B225" s="10" t="s">
        <v>1080</v>
      </c>
      <c r="C225" s="10" t="s">
        <v>1519</v>
      </c>
      <c r="D225" s="58" t="s">
        <v>4191</v>
      </c>
      <c r="E225" s="23"/>
      <c r="F225" s="23"/>
      <c r="G225" s="58" t="s">
        <v>4191</v>
      </c>
      <c r="H225" s="23"/>
    </row>
    <row r="226" spans="1:8" ht="19.5" customHeight="1">
      <c r="A226" s="10" t="s">
        <v>1520</v>
      </c>
      <c r="B226" s="10" t="s">
        <v>1080</v>
      </c>
      <c r="C226" s="10" t="s">
        <v>1521</v>
      </c>
      <c r="D226" s="58" t="s">
        <v>4191</v>
      </c>
      <c r="E226" s="23"/>
      <c r="F226" s="23"/>
      <c r="G226" s="58" t="s">
        <v>4191</v>
      </c>
      <c r="H226" s="23"/>
    </row>
    <row r="227" spans="1:8" ht="19.5" customHeight="1">
      <c r="A227" s="10" t="s">
        <v>1522</v>
      </c>
      <c r="B227" s="10" t="s">
        <v>1080</v>
      </c>
      <c r="C227" s="10" t="s">
        <v>1523</v>
      </c>
      <c r="D227" s="58" t="s">
        <v>4191</v>
      </c>
      <c r="E227" s="23"/>
      <c r="F227" s="23"/>
      <c r="G227" s="58" t="s">
        <v>4191</v>
      </c>
      <c r="H227" s="23"/>
    </row>
    <row r="228" spans="1:8" ht="19.5" customHeight="1">
      <c r="A228" s="10" t="s">
        <v>1524</v>
      </c>
      <c r="B228" s="10" t="s">
        <v>1080</v>
      </c>
      <c r="C228" s="10" t="s">
        <v>1525</v>
      </c>
      <c r="D228" s="58" t="s">
        <v>4191</v>
      </c>
      <c r="E228" s="23"/>
      <c r="F228" s="23"/>
      <c r="G228" s="58" t="s">
        <v>4191</v>
      </c>
      <c r="H228" s="23"/>
    </row>
    <row r="229" spans="1:8" ht="19.5" customHeight="1">
      <c r="A229" s="10" t="s">
        <v>1526</v>
      </c>
      <c r="B229" s="10" t="s">
        <v>1080</v>
      </c>
      <c r="C229" s="10" t="s">
        <v>1527</v>
      </c>
      <c r="D229" s="58" t="s">
        <v>4191</v>
      </c>
      <c r="E229" s="23"/>
      <c r="F229" s="23"/>
      <c r="G229" s="58" t="s">
        <v>4191</v>
      </c>
      <c r="H229" s="23"/>
    </row>
    <row r="230" spans="1:8" ht="19.5" customHeight="1">
      <c r="A230" s="10" t="s">
        <v>1528</v>
      </c>
      <c r="B230" s="10" t="s">
        <v>1080</v>
      </c>
      <c r="C230" s="10" t="s">
        <v>1529</v>
      </c>
      <c r="D230" s="58" t="s">
        <v>4191</v>
      </c>
      <c r="E230" s="23"/>
      <c r="F230" s="23"/>
      <c r="G230" s="58" t="s">
        <v>4191</v>
      </c>
      <c r="H230" s="23"/>
    </row>
    <row r="231" spans="1:8" ht="19.5" customHeight="1">
      <c r="A231" s="10" t="s">
        <v>1530</v>
      </c>
      <c r="B231" s="10" t="s">
        <v>1080</v>
      </c>
      <c r="C231" s="10" t="s">
        <v>1531</v>
      </c>
      <c r="D231" s="58" t="s">
        <v>4191</v>
      </c>
      <c r="E231" s="23"/>
      <c r="F231" s="23"/>
      <c r="G231" s="58" t="s">
        <v>4191</v>
      </c>
      <c r="H231" s="23"/>
    </row>
    <row r="232" spans="1:8" ht="19.5" customHeight="1">
      <c r="A232" s="10" t="s">
        <v>1532</v>
      </c>
      <c r="B232" s="10" t="s">
        <v>1080</v>
      </c>
      <c r="C232" s="10" t="s">
        <v>1533</v>
      </c>
      <c r="D232" s="58" t="s">
        <v>4191</v>
      </c>
      <c r="E232" s="23"/>
      <c r="F232" s="23"/>
      <c r="G232" s="58" t="s">
        <v>4191</v>
      </c>
      <c r="H232" s="23"/>
    </row>
    <row r="233" spans="1:8" ht="19.5" customHeight="1">
      <c r="A233" s="10" t="s">
        <v>1534</v>
      </c>
      <c r="B233" s="10" t="s">
        <v>1080</v>
      </c>
      <c r="C233" s="10" t="s">
        <v>1535</v>
      </c>
      <c r="D233" s="58" t="s">
        <v>4191</v>
      </c>
      <c r="E233" s="23"/>
      <c r="F233" s="23"/>
      <c r="G233" s="58" t="s">
        <v>4191</v>
      </c>
      <c r="H233" s="23"/>
    </row>
    <row r="234" spans="1:8" ht="19.5" customHeight="1">
      <c r="A234" s="10" t="s">
        <v>1536</v>
      </c>
      <c r="B234" s="10" t="s">
        <v>1080</v>
      </c>
      <c r="C234" s="10" t="s">
        <v>1537</v>
      </c>
      <c r="D234" s="58" t="s">
        <v>4191</v>
      </c>
      <c r="E234" s="23"/>
      <c r="F234" s="23"/>
      <c r="G234" s="58" t="s">
        <v>4191</v>
      </c>
      <c r="H234" s="23"/>
    </row>
    <row r="235" spans="1:8" ht="19.5" customHeight="1">
      <c r="A235" s="10" t="s">
        <v>1538</v>
      </c>
      <c r="B235" s="10" t="s">
        <v>1080</v>
      </c>
      <c r="C235" s="10" t="s">
        <v>1539</v>
      </c>
      <c r="D235" s="58" t="s">
        <v>4191</v>
      </c>
      <c r="E235" s="23"/>
      <c r="F235" s="23"/>
      <c r="G235" s="58" t="s">
        <v>4191</v>
      </c>
      <c r="H235" s="23"/>
    </row>
    <row r="236" spans="1:8" ht="19.5" customHeight="1">
      <c r="A236" s="10" t="s">
        <v>583</v>
      </c>
      <c r="B236" s="10" t="s">
        <v>1080</v>
      </c>
      <c r="C236" s="10" t="s">
        <v>1540</v>
      </c>
      <c r="D236" s="58" t="s">
        <v>4191</v>
      </c>
      <c r="E236" s="23"/>
      <c r="F236" s="23"/>
      <c r="G236" s="58" t="s">
        <v>4191</v>
      </c>
      <c r="H236" s="23"/>
    </row>
    <row r="237" spans="1:8" ht="19.5" customHeight="1">
      <c r="A237" s="10" t="s">
        <v>1541</v>
      </c>
      <c r="B237" s="10" t="s">
        <v>1080</v>
      </c>
      <c r="C237" s="10" t="s">
        <v>1542</v>
      </c>
      <c r="D237" s="58" t="s">
        <v>4191</v>
      </c>
      <c r="E237" s="23"/>
      <c r="F237" s="23"/>
      <c r="G237" s="58" t="s">
        <v>4191</v>
      </c>
      <c r="H237" s="23"/>
    </row>
    <row r="238" spans="1:8" ht="19.5" customHeight="1">
      <c r="A238" s="10" t="s">
        <v>1543</v>
      </c>
      <c r="B238" s="10" t="s">
        <v>1080</v>
      </c>
      <c r="C238" s="10" t="s">
        <v>1544</v>
      </c>
      <c r="D238" s="58" t="s">
        <v>4191</v>
      </c>
      <c r="E238" s="23"/>
      <c r="F238" s="23"/>
      <c r="G238" s="58" t="s">
        <v>4191</v>
      </c>
      <c r="H238" s="23"/>
    </row>
    <row r="239" spans="1:8" ht="19.5" customHeight="1">
      <c r="A239" s="10" t="s">
        <v>1545</v>
      </c>
      <c r="B239" s="10" t="s">
        <v>1080</v>
      </c>
      <c r="C239" s="10" t="s">
        <v>1546</v>
      </c>
      <c r="D239" s="58" t="s">
        <v>4191</v>
      </c>
      <c r="E239" s="23"/>
      <c r="F239" s="23"/>
      <c r="G239" s="58" t="s">
        <v>4191</v>
      </c>
      <c r="H239" s="23"/>
    </row>
    <row r="240" spans="1:8" ht="19.5" customHeight="1">
      <c r="A240" s="10" t="s">
        <v>1547</v>
      </c>
      <c r="B240" s="10" t="s">
        <v>1080</v>
      </c>
      <c r="C240" s="10" t="s">
        <v>1548</v>
      </c>
      <c r="D240" s="58" t="s">
        <v>4191</v>
      </c>
      <c r="E240" s="23"/>
      <c r="F240" s="23"/>
      <c r="G240" s="58" t="s">
        <v>4191</v>
      </c>
      <c r="H240" s="23"/>
    </row>
    <row r="241" spans="1:8" ht="19.5" customHeight="1">
      <c r="A241" s="10" t="s">
        <v>1368</v>
      </c>
      <c r="B241" s="10" t="s">
        <v>1080</v>
      </c>
      <c r="C241" s="10" t="s">
        <v>1549</v>
      </c>
      <c r="D241" s="58" t="s">
        <v>4191</v>
      </c>
      <c r="E241" s="23"/>
      <c r="F241" s="23"/>
      <c r="G241" s="58" t="s">
        <v>4191</v>
      </c>
      <c r="H241" s="23"/>
    </row>
    <row r="242" spans="1:8" ht="19.5" customHeight="1">
      <c r="A242" s="10" t="s">
        <v>1550</v>
      </c>
      <c r="B242" s="10" t="s">
        <v>1080</v>
      </c>
      <c r="C242" s="10" t="s">
        <v>1551</v>
      </c>
      <c r="D242" s="58" t="s">
        <v>4191</v>
      </c>
      <c r="E242" s="23"/>
      <c r="F242" s="23"/>
      <c r="G242" s="58" t="s">
        <v>4191</v>
      </c>
      <c r="H242" s="23"/>
    </row>
    <row r="243" spans="1:8" ht="19.5" customHeight="1">
      <c r="A243" s="10" t="s">
        <v>1552</v>
      </c>
      <c r="B243" s="10" t="s">
        <v>1080</v>
      </c>
      <c r="C243" s="10" t="s">
        <v>1553</v>
      </c>
      <c r="D243" s="58" t="s">
        <v>4191</v>
      </c>
      <c r="E243" s="23"/>
      <c r="F243" s="23"/>
      <c r="G243" s="58" t="s">
        <v>4191</v>
      </c>
      <c r="H243" s="23"/>
    </row>
    <row r="244" spans="1:8" ht="19.5" customHeight="1">
      <c r="A244" s="10" t="s">
        <v>1554</v>
      </c>
      <c r="B244" s="10" t="s">
        <v>1080</v>
      </c>
      <c r="C244" s="10" t="s">
        <v>1555</v>
      </c>
      <c r="D244" s="58" t="s">
        <v>4191</v>
      </c>
      <c r="E244" s="23"/>
      <c r="F244" s="23"/>
      <c r="G244" s="58" t="s">
        <v>4191</v>
      </c>
      <c r="H244" s="23"/>
    </row>
    <row r="245" spans="1:8" ht="19.5" customHeight="1">
      <c r="A245" s="10" t="s">
        <v>1556</v>
      </c>
      <c r="B245" s="10" t="s">
        <v>1080</v>
      </c>
      <c r="C245" s="10" t="s">
        <v>1557</v>
      </c>
      <c r="D245" s="58" t="s">
        <v>4191</v>
      </c>
      <c r="E245" s="23"/>
      <c r="F245" s="23"/>
      <c r="G245" s="58" t="s">
        <v>4191</v>
      </c>
      <c r="H245" s="23"/>
    </row>
    <row r="246" spans="1:8" ht="19.5" customHeight="1">
      <c r="A246" s="10" t="s">
        <v>1558</v>
      </c>
      <c r="B246" s="10" t="s">
        <v>1080</v>
      </c>
      <c r="C246" s="10" t="s">
        <v>1559</v>
      </c>
      <c r="D246" s="58" t="s">
        <v>4191</v>
      </c>
      <c r="E246" s="23"/>
      <c r="F246" s="23"/>
      <c r="G246" s="58" t="s">
        <v>4191</v>
      </c>
      <c r="H246" s="23"/>
    </row>
    <row r="247" spans="1:8" ht="19.5" customHeight="1">
      <c r="A247" s="10" t="s">
        <v>1560</v>
      </c>
      <c r="B247" s="10" t="s">
        <v>1080</v>
      </c>
      <c r="C247" s="10" t="s">
        <v>1561</v>
      </c>
      <c r="D247" s="58" t="s">
        <v>4191</v>
      </c>
      <c r="E247" s="23"/>
      <c r="F247" s="23"/>
      <c r="G247" s="58" t="s">
        <v>4191</v>
      </c>
      <c r="H247" s="23"/>
    </row>
    <row r="248" spans="1:8" ht="19.5" customHeight="1">
      <c r="A248" s="10" t="s">
        <v>1562</v>
      </c>
      <c r="B248" s="10" t="s">
        <v>1080</v>
      </c>
      <c r="C248" s="10" t="s">
        <v>1563</v>
      </c>
      <c r="D248" s="58" t="s">
        <v>4191</v>
      </c>
      <c r="E248" s="23"/>
      <c r="F248" s="23"/>
      <c r="G248" s="58" t="s">
        <v>4191</v>
      </c>
      <c r="H248" s="23"/>
    </row>
    <row r="249" spans="1:8" ht="19.5" customHeight="1">
      <c r="A249" s="10" t="s">
        <v>1564</v>
      </c>
      <c r="B249" s="10" t="s">
        <v>1080</v>
      </c>
      <c r="C249" s="10" t="s">
        <v>1565</v>
      </c>
      <c r="D249" s="58" t="s">
        <v>4191</v>
      </c>
      <c r="E249" s="23"/>
      <c r="F249" s="23"/>
      <c r="G249" s="58" t="s">
        <v>4191</v>
      </c>
      <c r="H249" s="23"/>
    </row>
    <row r="250" spans="1:8" ht="19.5" customHeight="1">
      <c r="A250" s="10" t="s">
        <v>1566</v>
      </c>
      <c r="B250" s="10" t="s">
        <v>1080</v>
      </c>
      <c r="C250" s="10" t="s">
        <v>1567</v>
      </c>
      <c r="D250" s="58" t="s">
        <v>4191</v>
      </c>
      <c r="E250" s="23"/>
      <c r="F250" s="23"/>
      <c r="G250" s="58" t="s">
        <v>4191</v>
      </c>
      <c r="H250" s="23"/>
    </row>
    <row r="251" spans="1:8" ht="19.5" customHeight="1">
      <c r="A251" s="10" t="s">
        <v>1568</v>
      </c>
      <c r="B251" s="10" t="s">
        <v>1080</v>
      </c>
      <c r="C251" s="10" t="s">
        <v>1569</v>
      </c>
      <c r="D251" s="58" t="s">
        <v>4191</v>
      </c>
      <c r="E251" s="23"/>
      <c r="F251" s="23"/>
      <c r="G251" s="58" t="s">
        <v>4191</v>
      </c>
      <c r="H251" s="23"/>
    </row>
    <row r="252" spans="1:8" ht="19.5" customHeight="1">
      <c r="A252" s="10" t="s">
        <v>1570</v>
      </c>
      <c r="B252" s="10" t="s">
        <v>1080</v>
      </c>
      <c r="C252" s="10" t="s">
        <v>1571</v>
      </c>
      <c r="D252" s="58" t="s">
        <v>4191</v>
      </c>
      <c r="E252" s="23"/>
      <c r="F252" s="23"/>
      <c r="G252" s="58" t="s">
        <v>4191</v>
      </c>
      <c r="H252" s="23"/>
    </row>
    <row r="253" spans="1:8" ht="19.5" customHeight="1">
      <c r="A253" s="10" t="s">
        <v>1572</v>
      </c>
      <c r="B253" s="10" t="s">
        <v>1080</v>
      </c>
      <c r="C253" s="10" t="s">
        <v>1573</v>
      </c>
      <c r="D253" s="58" t="s">
        <v>4191</v>
      </c>
      <c r="E253" s="23"/>
      <c r="F253" s="23"/>
      <c r="G253" s="58" t="s">
        <v>4191</v>
      </c>
      <c r="H253" s="23"/>
    </row>
    <row r="254" spans="1:8" ht="19.5" customHeight="1">
      <c r="A254" s="10" t="s">
        <v>1574</v>
      </c>
      <c r="B254" s="10" t="s">
        <v>1080</v>
      </c>
      <c r="C254" s="10" t="s">
        <v>1575</v>
      </c>
      <c r="D254" s="58" t="s">
        <v>4191</v>
      </c>
      <c r="E254" s="23"/>
      <c r="F254" s="23"/>
      <c r="G254" s="58" t="s">
        <v>4191</v>
      </c>
      <c r="H254" s="23"/>
    </row>
    <row r="255" spans="1:8" ht="19.5" customHeight="1">
      <c r="A255" s="10" t="s">
        <v>1216</v>
      </c>
      <c r="B255" s="10" t="s">
        <v>1080</v>
      </c>
      <c r="C255" s="10" t="s">
        <v>1576</v>
      </c>
      <c r="D255" s="58" t="s">
        <v>4191</v>
      </c>
      <c r="E255" s="23"/>
      <c r="F255" s="23"/>
      <c r="G255" s="58" t="s">
        <v>4191</v>
      </c>
      <c r="H255" s="23"/>
    </row>
    <row r="256" spans="1:8" ht="19.5" customHeight="1">
      <c r="A256" s="10" t="s">
        <v>1577</v>
      </c>
      <c r="B256" s="10" t="s">
        <v>1080</v>
      </c>
      <c r="C256" s="10" t="s">
        <v>1578</v>
      </c>
      <c r="D256" s="58" t="s">
        <v>4191</v>
      </c>
      <c r="E256" s="23"/>
      <c r="F256" s="23"/>
      <c r="G256" s="58" t="s">
        <v>4191</v>
      </c>
      <c r="H256" s="23"/>
    </row>
    <row r="257" spans="1:8" ht="19.5" customHeight="1">
      <c r="A257" s="10" t="s">
        <v>1579</v>
      </c>
      <c r="B257" s="10" t="s">
        <v>1080</v>
      </c>
      <c r="C257" s="10" t="s">
        <v>1580</v>
      </c>
      <c r="D257" s="58" t="s">
        <v>4191</v>
      </c>
      <c r="E257" s="23"/>
      <c r="F257" s="23"/>
      <c r="G257" s="58" t="s">
        <v>4191</v>
      </c>
      <c r="H257" s="23"/>
    </row>
    <row r="258" spans="1:8" ht="19.5" customHeight="1">
      <c r="A258" s="10" t="s">
        <v>1581</v>
      </c>
      <c r="B258" s="10" t="s">
        <v>1080</v>
      </c>
      <c r="C258" s="10" t="s">
        <v>1582</v>
      </c>
      <c r="D258" s="58" t="s">
        <v>4191</v>
      </c>
      <c r="E258" s="23"/>
      <c r="F258" s="23"/>
      <c r="G258" s="58" t="s">
        <v>4191</v>
      </c>
      <c r="H258" s="23"/>
    </row>
    <row r="259" spans="1:8" ht="19.5" customHeight="1">
      <c r="A259" s="10" t="s">
        <v>1583</v>
      </c>
      <c r="B259" s="10" t="s">
        <v>1080</v>
      </c>
      <c r="C259" s="10" t="s">
        <v>1584</v>
      </c>
      <c r="D259" s="58" t="s">
        <v>4191</v>
      </c>
      <c r="E259" s="23"/>
      <c r="F259" s="23"/>
      <c r="G259" s="58" t="s">
        <v>4191</v>
      </c>
      <c r="H259" s="23"/>
    </row>
    <row r="260" spans="1:8" ht="19.5" customHeight="1">
      <c r="A260" s="10" t="s">
        <v>1585</v>
      </c>
      <c r="B260" s="10" t="s">
        <v>1080</v>
      </c>
      <c r="C260" s="10" t="s">
        <v>1586</v>
      </c>
      <c r="D260" s="58" t="s">
        <v>4191</v>
      </c>
      <c r="E260" s="23"/>
      <c r="F260" s="23"/>
      <c r="G260" s="58" t="s">
        <v>4191</v>
      </c>
      <c r="H260" s="23"/>
    </row>
    <row r="261" spans="1:8" ht="19.5" customHeight="1">
      <c r="A261" s="10" t="s">
        <v>1587</v>
      </c>
      <c r="B261" s="10" t="s">
        <v>1080</v>
      </c>
      <c r="C261" s="10" t="s">
        <v>1588</v>
      </c>
      <c r="D261" s="58" t="s">
        <v>4191</v>
      </c>
      <c r="E261" s="23"/>
      <c r="F261" s="23"/>
      <c r="G261" s="58" t="s">
        <v>4191</v>
      </c>
      <c r="H261" s="23"/>
    </row>
    <row r="262" spans="1:8" ht="19.5" customHeight="1">
      <c r="A262" s="10" t="s">
        <v>1589</v>
      </c>
      <c r="B262" s="10" t="s">
        <v>1080</v>
      </c>
      <c r="C262" s="10" t="s">
        <v>1590</v>
      </c>
      <c r="D262" s="58" t="s">
        <v>4191</v>
      </c>
      <c r="E262" s="23"/>
      <c r="F262" s="23"/>
      <c r="G262" s="58" t="s">
        <v>4191</v>
      </c>
      <c r="H262" s="23"/>
    </row>
    <row r="263" spans="1:8" ht="19.5" customHeight="1">
      <c r="A263" s="10" t="s">
        <v>1591</v>
      </c>
      <c r="B263" s="10" t="s">
        <v>1080</v>
      </c>
      <c r="C263" s="10" t="s">
        <v>1592</v>
      </c>
      <c r="D263" s="58" t="s">
        <v>4191</v>
      </c>
      <c r="E263" s="23"/>
      <c r="F263" s="23"/>
      <c r="G263" s="58" t="s">
        <v>4191</v>
      </c>
      <c r="H263" s="23"/>
    </row>
    <row r="264" spans="1:8" ht="19.5" customHeight="1">
      <c r="A264" s="10" t="s">
        <v>1593</v>
      </c>
      <c r="B264" s="10" t="s">
        <v>1080</v>
      </c>
      <c r="C264" s="10" t="s">
        <v>1594</v>
      </c>
      <c r="D264" s="58" t="s">
        <v>4191</v>
      </c>
      <c r="E264" s="23"/>
      <c r="F264" s="23"/>
      <c r="G264" s="58" t="s">
        <v>4191</v>
      </c>
      <c r="H264" s="23"/>
    </row>
    <row r="265" spans="1:8" ht="19.5" customHeight="1">
      <c r="A265" s="10" t="s">
        <v>1595</v>
      </c>
      <c r="B265" s="10" t="s">
        <v>1080</v>
      </c>
      <c r="C265" s="10" t="s">
        <v>1596</v>
      </c>
      <c r="D265" s="58" t="s">
        <v>4191</v>
      </c>
      <c r="E265" s="23"/>
      <c r="F265" s="23"/>
      <c r="G265" s="58" t="s">
        <v>4191</v>
      </c>
      <c r="H265" s="23"/>
    </row>
    <row r="266" spans="1:8" ht="19.5" customHeight="1">
      <c r="A266" s="10" t="s">
        <v>1597</v>
      </c>
      <c r="B266" s="10" t="s">
        <v>1080</v>
      </c>
      <c r="C266" s="10" t="s">
        <v>1598</v>
      </c>
      <c r="D266" s="58" t="s">
        <v>4191</v>
      </c>
      <c r="E266" s="23"/>
      <c r="F266" s="23"/>
      <c r="G266" s="58" t="s">
        <v>4191</v>
      </c>
      <c r="H266" s="23"/>
    </row>
    <row r="267" spans="1:8" ht="19.5" customHeight="1">
      <c r="A267" s="10" t="s">
        <v>1599</v>
      </c>
      <c r="B267" s="10" t="s">
        <v>1080</v>
      </c>
      <c r="C267" s="10" t="s">
        <v>1600</v>
      </c>
      <c r="D267" s="58" t="s">
        <v>4191</v>
      </c>
      <c r="E267" s="23"/>
      <c r="F267" s="23"/>
      <c r="G267" s="58" t="s">
        <v>4191</v>
      </c>
      <c r="H267" s="23"/>
    </row>
    <row r="268" spans="1:8" ht="19.5" customHeight="1">
      <c r="A268" s="11" t="s">
        <v>1601</v>
      </c>
      <c r="B268" s="10" t="s">
        <v>1080</v>
      </c>
      <c r="C268" s="52" t="s">
        <v>1602</v>
      </c>
      <c r="D268" s="58" t="s">
        <v>4191</v>
      </c>
      <c r="E268" s="23"/>
      <c r="F268" s="23"/>
      <c r="G268" s="58" t="s">
        <v>4191</v>
      </c>
      <c r="H268" s="23"/>
    </row>
    <row r="269" spans="1:8" ht="19.5" customHeight="1">
      <c r="A269" s="10" t="s">
        <v>1603</v>
      </c>
      <c r="B269" s="10" t="s">
        <v>1080</v>
      </c>
      <c r="C269" s="10" t="s">
        <v>1604</v>
      </c>
      <c r="D269" s="58" t="s">
        <v>4191</v>
      </c>
      <c r="E269" s="23"/>
      <c r="F269" s="23"/>
      <c r="G269" s="58" t="s">
        <v>4191</v>
      </c>
      <c r="H269" s="23"/>
    </row>
    <row r="270" spans="1:8" ht="19.5" customHeight="1">
      <c r="A270" s="10" t="s">
        <v>1605</v>
      </c>
      <c r="B270" s="10" t="s">
        <v>1080</v>
      </c>
      <c r="C270" s="10" t="s">
        <v>1606</v>
      </c>
      <c r="D270" s="58" t="s">
        <v>4191</v>
      </c>
      <c r="E270" s="23"/>
      <c r="F270" s="23"/>
      <c r="G270" s="58" t="s">
        <v>4191</v>
      </c>
      <c r="H270" s="23"/>
    </row>
    <row r="271" spans="1:8" ht="19.5" customHeight="1">
      <c r="A271" s="10" t="s">
        <v>1607</v>
      </c>
      <c r="B271" s="10" t="s">
        <v>1080</v>
      </c>
      <c r="C271" s="10" t="s">
        <v>1608</v>
      </c>
      <c r="D271" s="58" t="s">
        <v>4191</v>
      </c>
      <c r="E271" s="23"/>
      <c r="F271" s="23"/>
      <c r="G271" s="58" t="s">
        <v>4191</v>
      </c>
      <c r="H271" s="23"/>
    </row>
    <row r="272" spans="1:8" ht="19.5" customHeight="1">
      <c r="A272" s="10" t="s">
        <v>1609</v>
      </c>
      <c r="B272" s="10" t="s">
        <v>1080</v>
      </c>
      <c r="C272" s="10" t="s">
        <v>1610</v>
      </c>
      <c r="D272" s="58" t="s">
        <v>4191</v>
      </c>
      <c r="E272" s="23"/>
      <c r="F272" s="23"/>
      <c r="G272" s="58" t="s">
        <v>4191</v>
      </c>
      <c r="H272" s="23"/>
    </row>
    <row r="273" spans="1:8" ht="19.5" customHeight="1">
      <c r="A273" s="10" t="s">
        <v>1611</v>
      </c>
      <c r="B273" s="10" t="s">
        <v>1080</v>
      </c>
      <c r="C273" s="10" t="s">
        <v>1612</v>
      </c>
      <c r="D273" s="58" t="s">
        <v>4191</v>
      </c>
      <c r="E273" s="23"/>
      <c r="F273" s="23"/>
      <c r="G273" s="58" t="s">
        <v>4191</v>
      </c>
      <c r="H273" s="23"/>
    </row>
    <row r="274" spans="1:8" ht="19.5" customHeight="1">
      <c r="A274" s="10" t="s">
        <v>1613</v>
      </c>
      <c r="B274" s="10" t="s">
        <v>1080</v>
      </c>
      <c r="C274" s="10" t="s">
        <v>1614</v>
      </c>
      <c r="D274" s="58" t="s">
        <v>4191</v>
      </c>
      <c r="E274" s="23"/>
      <c r="F274" s="23"/>
      <c r="G274" s="58" t="s">
        <v>4191</v>
      </c>
      <c r="H274" s="23"/>
    </row>
    <row r="275" spans="1:8" ht="19.5" customHeight="1">
      <c r="A275" s="10" t="s">
        <v>1615</v>
      </c>
      <c r="B275" s="10" t="s">
        <v>1080</v>
      </c>
      <c r="C275" s="10" t="s">
        <v>1616</v>
      </c>
      <c r="D275" s="58" t="s">
        <v>4191</v>
      </c>
      <c r="E275" s="23"/>
      <c r="F275" s="23"/>
      <c r="G275" s="58" t="s">
        <v>4191</v>
      </c>
      <c r="H275" s="23"/>
    </row>
    <row r="276" spans="1:8" ht="19.5" customHeight="1">
      <c r="A276" s="10" t="s">
        <v>1617</v>
      </c>
      <c r="B276" s="10" t="s">
        <v>1080</v>
      </c>
      <c r="C276" s="10" t="s">
        <v>1618</v>
      </c>
      <c r="D276" s="58" t="s">
        <v>4191</v>
      </c>
      <c r="E276" s="23"/>
      <c r="F276" s="23"/>
      <c r="G276" s="58" t="s">
        <v>4191</v>
      </c>
      <c r="H276" s="23"/>
    </row>
    <row r="277" spans="1:8" ht="19.5" customHeight="1">
      <c r="A277" s="10" t="s">
        <v>1619</v>
      </c>
      <c r="B277" s="10" t="s">
        <v>1080</v>
      </c>
      <c r="C277" s="10" t="s">
        <v>1620</v>
      </c>
      <c r="D277" s="58" t="s">
        <v>4191</v>
      </c>
      <c r="E277" s="23"/>
      <c r="F277" s="23"/>
      <c r="G277" s="58" t="s">
        <v>4191</v>
      </c>
      <c r="H277" s="23"/>
    </row>
    <row r="278" spans="1:8" ht="19.5" customHeight="1">
      <c r="A278" s="10" t="s">
        <v>1621</v>
      </c>
      <c r="B278" s="10" t="s">
        <v>1080</v>
      </c>
      <c r="C278" s="10" t="s">
        <v>1622</v>
      </c>
      <c r="D278" s="58" t="s">
        <v>4191</v>
      </c>
      <c r="E278" s="23"/>
      <c r="F278" s="23"/>
      <c r="G278" s="58" t="s">
        <v>4191</v>
      </c>
      <c r="H278" s="23"/>
    </row>
    <row r="279" spans="1:8" ht="19.5" customHeight="1">
      <c r="A279" s="10" t="s">
        <v>1623</v>
      </c>
      <c r="B279" s="10" t="s">
        <v>1080</v>
      </c>
      <c r="C279" s="10" t="s">
        <v>1624</v>
      </c>
      <c r="D279" s="58" t="s">
        <v>4191</v>
      </c>
      <c r="E279" s="23"/>
      <c r="F279" s="23"/>
      <c r="G279" s="58" t="s">
        <v>4191</v>
      </c>
      <c r="H279" s="23"/>
    </row>
    <row r="280" spans="1:8" ht="19.5" customHeight="1">
      <c r="A280" s="10" t="s">
        <v>1625</v>
      </c>
      <c r="B280" s="10" t="s">
        <v>1080</v>
      </c>
      <c r="C280" s="10" t="s">
        <v>1626</v>
      </c>
      <c r="D280" s="58" t="s">
        <v>4191</v>
      </c>
      <c r="E280" s="23"/>
      <c r="F280" s="23"/>
      <c r="G280" s="58" t="s">
        <v>4191</v>
      </c>
      <c r="H280" s="23"/>
    </row>
    <row r="281" spans="1:8" ht="19.5" customHeight="1">
      <c r="A281" s="10" t="s">
        <v>1627</v>
      </c>
      <c r="B281" s="10" t="s">
        <v>1080</v>
      </c>
      <c r="C281" s="10" t="s">
        <v>1628</v>
      </c>
      <c r="D281" s="58" t="s">
        <v>4191</v>
      </c>
      <c r="E281" s="23"/>
      <c r="F281" s="23"/>
      <c r="G281" s="58" t="s">
        <v>4191</v>
      </c>
      <c r="H281" s="23"/>
    </row>
    <row r="282" spans="1:8" ht="19.5" customHeight="1">
      <c r="A282" s="10" t="s">
        <v>1629</v>
      </c>
      <c r="B282" s="10" t="s">
        <v>1080</v>
      </c>
      <c r="C282" s="10" t="s">
        <v>1630</v>
      </c>
      <c r="D282" s="58" t="s">
        <v>4191</v>
      </c>
      <c r="E282" s="23"/>
      <c r="F282" s="23"/>
      <c r="G282" s="58" t="s">
        <v>4191</v>
      </c>
      <c r="H282" s="23"/>
    </row>
    <row r="283" spans="1:8" ht="19.5" customHeight="1">
      <c r="A283" s="10" t="s">
        <v>1631</v>
      </c>
      <c r="B283" s="10" t="s">
        <v>1080</v>
      </c>
      <c r="C283" s="10" t="s">
        <v>1632</v>
      </c>
      <c r="D283" s="58" t="s">
        <v>4191</v>
      </c>
      <c r="E283" s="23"/>
      <c r="F283" s="23"/>
      <c r="G283" s="58" t="s">
        <v>4191</v>
      </c>
      <c r="H283" s="23"/>
    </row>
    <row r="284" spans="1:8" ht="19.5" customHeight="1">
      <c r="A284" s="10" t="s">
        <v>1633</v>
      </c>
      <c r="B284" s="10" t="s">
        <v>1080</v>
      </c>
      <c r="C284" s="10" t="s">
        <v>1634</v>
      </c>
      <c r="D284" s="58" t="s">
        <v>4191</v>
      </c>
      <c r="E284" s="23"/>
      <c r="F284" s="23"/>
      <c r="G284" s="58" t="s">
        <v>4191</v>
      </c>
      <c r="H284" s="23"/>
    </row>
    <row r="285" spans="1:8" ht="19.5" customHeight="1">
      <c r="A285" s="10" t="s">
        <v>1635</v>
      </c>
      <c r="B285" s="10" t="s">
        <v>1080</v>
      </c>
      <c r="C285" s="10" t="s">
        <v>1636</v>
      </c>
      <c r="D285" s="58" t="s">
        <v>4191</v>
      </c>
      <c r="E285" s="23"/>
      <c r="F285" s="23"/>
      <c r="G285" s="58" t="s">
        <v>4191</v>
      </c>
      <c r="H285" s="23"/>
    </row>
    <row r="286" spans="1:8" ht="19.5" customHeight="1">
      <c r="A286" s="10" t="s">
        <v>1637</v>
      </c>
      <c r="B286" s="10" t="s">
        <v>1080</v>
      </c>
      <c r="C286" s="10" t="s">
        <v>1638</v>
      </c>
      <c r="D286" s="58" t="s">
        <v>4191</v>
      </c>
      <c r="E286" s="23"/>
      <c r="F286" s="23"/>
      <c r="G286" s="58" t="s">
        <v>4191</v>
      </c>
      <c r="H286" s="23"/>
    </row>
    <row r="287" spans="1:8" ht="19.5" customHeight="1">
      <c r="A287" s="10" t="s">
        <v>1639</v>
      </c>
      <c r="B287" s="10" t="s">
        <v>1080</v>
      </c>
      <c r="C287" s="10" t="s">
        <v>1640</v>
      </c>
      <c r="D287" s="58" t="s">
        <v>4191</v>
      </c>
      <c r="E287" s="23"/>
      <c r="F287" s="23"/>
      <c r="G287" s="58" t="s">
        <v>4191</v>
      </c>
      <c r="H287" s="23"/>
    </row>
    <row r="288" spans="1:8" ht="19.5" customHeight="1">
      <c r="A288" s="10" t="s">
        <v>1641</v>
      </c>
      <c r="B288" s="10" t="s">
        <v>1080</v>
      </c>
      <c r="C288" s="10" t="s">
        <v>1642</v>
      </c>
      <c r="D288" s="58" t="s">
        <v>4191</v>
      </c>
      <c r="E288" s="23"/>
      <c r="F288" s="23"/>
      <c r="G288" s="58" t="s">
        <v>4191</v>
      </c>
      <c r="H288" s="23"/>
    </row>
    <row r="289" spans="1:8" ht="19.5" customHeight="1">
      <c r="A289" s="10" t="s">
        <v>1643</v>
      </c>
      <c r="B289" s="10" t="s">
        <v>1080</v>
      </c>
      <c r="C289" s="10" t="s">
        <v>1644</v>
      </c>
      <c r="D289" s="58" t="s">
        <v>4191</v>
      </c>
      <c r="E289" s="23"/>
      <c r="F289" s="23"/>
      <c r="G289" s="58" t="s">
        <v>4191</v>
      </c>
      <c r="H289" s="23"/>
    </row>
    <row r="290" spans="1:8" ht="19.5" customHeight="1">
      <c r="A290" s="10" t="s">
        <v>1645</v>
      </c>
      <c r="B290" s="10" t="s">
        <v>1080</v>
      </c>
      <c r="C290" s="10" t="s">
        <v>1646</v>
      </c>
      <c r="D290" s="58" t="s">
        <v>4191</v>
      </c>
      <c r="E290" s="23"/>
      <c r="F290" s="23"/>
      <c r="G290" s="58" t="s">
        <v>4191</v>
      </c>
      <c r="H290" s="23"/>
    </row>
    <row r="291" spans="1:8" ht="19.5" customHeight="1">
      <c r="A291" s="10" t="s">
        <v>1647</v>
      </c>
      <c r="B291" s="10" t="s">
        <v>1080</v>
      </c>
      <c r="C291" s="10" t="s">
        <v>1648</v>
      </c>
      <c r="D291" s="58" t="s">
        <v>4191</v>
      </c>
      <c r="E291" s="23"/>
      <c r="F291" s="23"/>
      <c r="G291" s="58" t="s">
        <v>4191</v>
      </c>
      <c r="H291" s="23"/>
    </row>
    <row r="292" spans="1:8" ht="19.5" customHeight="1">
      <c r="A292" s="10" t="s">
        <v>1649</v>
      </c>
      <c r="B292" s="10" t="s">
        <v>1080</v>
      </c>
      <c r="C292" s="10" t="s">
        <v>1650</v>
      </c>
      <c r="D292" s="58" t="s">
        <v>4191</v>
      </c>
      <c r="E292" s="23"/>
      <c r="F292" s="23"/>
      <c r="G292" s="58" t="s">
        <v>4191</v>
      </c>
      <c r="H292" s="23"/>
    </row>
    <row r="293" spans="1:8" ht="19.5" customHeight="1">
      <c r="A293" s="10" t="s">
        <v>1651</v>
      </c>
      <c r="B293" s="10" t="s">
        <v>1080</v>
      </c>
      <c r="C293" s="10" t="s">
        <v>1652</v>
      </c>
      <c r="D293" s="58" t="s">
        <v>4191</v>
      </c>
      <c r="E293" s="23"/>
      <c r="F293" s="23"/>
      <c r="G293" s="58" t="s">
        <v>4191</v>
      </c>
      <c r="H293" s="23"/>
    </row>
    <row r="294" spans="1:8" ht="19.5" customHeight="1">
      <c r="A294" s="10" t="s">
        <v>1653</v>
      </c>
      <c r="B294" s="10" t="s">
        <v>1080</v>
      </c>
      <c r="C294" s="10" t="s">
        <v>1654</v>
      </c>
      <c r="D294" s="58" t="s">
        <v>4191</v>
      </c>
      <c r="E294" s="23"/>
      <c r="F294" s="23"/>
      <c r="G294" s="58" t="s">
        <v>4191</v>
      </c>
      <c r="H294" s="23"/>
    </row>
    <row r="295" spans="1:8" ht="19.5" customHeight="1">
      <c r="A295" s="10" t="s">
        <v>1655</v>
      </c>
      <c r="B295" s="10" t="s">
        <v>1080</v>
      </c>
      <c r="C295" s="10" t="s">
        <v>1656</v>
      </c>
      <c r="D295" s="58" t="s">
        <v>4191</v>
      </c>
      <c r="E295" s="23"/>
      <c r="F295" s="23"/>
      <c r="G295" s="58" t="s">
        <v>4191</v>
      </c>
      <c r="H295" s="23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zoomScale="115" zoomScaleNormal="115" zoomScalePageLayoutView="0" workbookViewId="0" topLeftCell="A183">
      <selection activeCell="D122" sqref="D122:G200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1657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1658</v>
      </c>
      <c r="B4" s="10" t="s">
        <v>1659</v>
      </c>
      <c r="C4" s="10" t="s">
        <v>1660</v>
      </c>
      <c r="D4" s="10">
        <v>74.7</v>
      </c>
      <c r="E4" s="16"/>
      <c r="F4" s="16"/>
      <c r="G4" s="17">
        <f aca="true" t="shared" si="0" ref="G4:G36">SUM(D4+F4)</f>
        <v>74.7</v>
      </c>
      <c r="H4" s="18">
        <f>COUNTIF($G$4:$G$121,"&gt;"&amp;G4)+1</f>
        <v>1</v>
      </c>
    </row>
    <row r="5" spans="1:8" ht="19.5" customHeight="1">
      <c r="A5" s="10" t="s">
        <v>1661</v>
      </c>
      <c r="B5" s="10" t="s">
        <v>1659</v>
      </c>
      <c r="C5" s="10" t="s">
        <v>1662</v>
      </c>
      <c r="D5" s="10">
        <v>72.6</v>
      </c>
      <c r="E5" s="16"/>
      <c r="F5" s="16"/>
      <c r="G5" s="17">
        <f t="shared" si="0"/>
        <v>72.6</v>
      </c>
      <c r="H5" s="18">
        <f aca="true" t="shared" si="1" ref="H5:H36">COUNTIF($G$4:$G$121,"&gt;"&amp;G5)+1</f>
        <v>2</v>
      </c>
    </row>
    <row r="6" spans="1:8" ht="19.5" customHeight="1">
      <c r="A6" s="10" t="s">
        <v>1663</v>
      </c>
      <c r="B6" s="10" t="s">
        <v>1659</v>
      </c>
      <c r="C6" s="10" t="s">
        <v>1664</v>
      </c>
      <c r="D6" s="10">
        <v>71.7</v>
      </c>
      <c r="E6" s="16"/>
      <c r="F6" s="16"/>
      <c r="G6" s="17">
        <f t="shared" si="0"/>
        <v>71.7</v>
      </c>
      <c r="H6" s="18">
        <f t="shared" si="1"/>
        <v>3</v>
      </c>
    </row>
    <row r="7" spans="1:8" ht="19.5" customHeight="1">
      <c r="A7" s="10" t="s">
        <v>1665</v>
      </c>
      <c r="B7" s="10" t="s">
        <v>1659</v>
      </c>
      <c r="C7" s="10" t="s">
        <v>1666</v>
      </c>
      <c r="D7" s="10">
        <v>71</v>
      </c>
      <c r="E7" s="16"/>
      <c r="F7" s="16"/>
      <c r="G7" s="17">
        <f t="shared" si="0"/>
        <v>71</v>
      </c>
      <c r="H7" s="18">
        <f t="shared" si="1"/>
        <v>4</v>
      </c>
    </row>
    <row r="8" spans="1:8" ht="19.5" customHeight="1">
      <c r="A8" s="10" t="s">
        <v>1667</v>
      </c>
      <c r="B8" s="10" t="s">
        <v>1659</v>
      </c>
      <c r="C8" s="10" t="s">
        <v>1668</v>
      </c>
      <c r="D8" s="10">
        <v>71</v>
      </c>
      <c r="E8" s="16"/>
      <c r="F8" s="16"/>
      <c r="G8" s="17">
        <f t="shared" si="0"/>
        <v>71</v>
      </c>
      <c r="H8" s="18">
        <f t="shared" si="1"/>
        <v>4</v>
      </c>
    </row>
    <row r="9" spans="1:8" ht="19.5" customHeight="1">
      <c r="A9" s="10" t="s">
        <v>1669</v>
      </c>
      <c r="B9" s="10" t="s">
        <v>1659</v>
      </c>
      <c r="C9" s="10" t="s">
        <v>1670</v>
      </c>
      <c r="D9" s="10">
        <v>69.7</v>
      </c>
      <c r="E9" s="16"/>
      <c r="F9" s="16"/>
      <c r="G9" s="17">
        <f t="shared" si="0"/>
        <v>69.7</v>
      </c>
      <c r="H9" s="18">
        <f t="shared" si="1"/>
        <v>6</v>
      </c>
    </row>
    <row r="10" spans="1:8" s="4" customFormat="1" ht="19.5" customHeight="1">
      <c r="A10" s="11" t="s">
        <v>1671</v>
      </c>
      <c r="B10" s="12" t="s">
        <v>1659</v>
      </c>
      <c r="C10" s="12" t="s">
        <v>1672</v>
      </c>
      <c r="D10" s="12">
        <v>63.7</v>
      </c>
      <c r="E10" s="8"/>
      <c r="F10" s="12">
        <v>6</v>
      </c>
      <c r="G10" s="17">
        <f t="shared" si="0"/>
        <v>69.7</v>
      </c>
      <c r="H10" s="18">
        <f t="shared" si="1"/>
        <v>6</v>
      </c>
    </row>
    <row r="11" spans="1:8" ht="19.5" customHeight="1">
      <c r="A11" s="10" t="s">
        <v>770</v>
      </c>
      <c r="B11" s="10" t="s">
        <v>1659</v>
      </c>
      <c r="C11" s="10" t="s">
        <v>1673</v>
      </c>
      <c r="D11" s="10">
        <v>68.1</v>
      </c>
      <c r="E11" s="16"/>
      <c r="F11" s="16"/>
      <c r="G11" s="17">
        <f t="shared" si="0"/>
        <v>68.1</v>
      </c>
      <c r="H11" s="18">
        <f t="shared" si="1"/>
        <v>8</v>
      </c>
    </row>
    <row r="12" spans="1:8" ht="19.5" customHeight="1">
      <c r="A12" s="10" t="s">
        <v>1674</v>
      </c>
      <c r="B12" s="10" t="s">
        <v>1659</v>
      </c>
      <c r="C12" s="10" t="s">
        <v>1675</v>
      </c>
      <c r="D12" s="10">
        <v>67.7</v>
      </c>
      <c r="E12" s="16"/>
      <c r="F12" s="16"/>
      <c r="G12" s="17">
        <f t="shared" si="0"/>
        <v>67.7</v>
      </c>
      <c r="H12" s="18">
        <f t="shared" si="1"/>
        <v>9</v>
      </c>
    </row>
    <row r="13" spans="1:8" ht="19.5" customHeight="1">
      <c r="A13" s="10" t="s">
        <v>1676</v>
      </c>
      <c r="B13" s="10" t="s">
        <v>1659</v>
      </c>
      <c r="C13" s="10" t="s">
        <v>1677</v>
      </c>
      <c r="D13" s="10">
        <v>67.5</v>
      </c>
      <c r="E13" s="16"/>
      <c r="F13" s="16"/>
      <c r="G13" s="17">
        <f t="shared" si="0"/>
        <v>67.5</v>
      </c>
      <c r="H13" s="18">
        <f t="shared" si="1"/>
        <v>10</v>
      </c>
    </row>
    <row r="14" spans="1:8" ht="19.5" customHeight="1">
      <c r="A14" s="10" t="s">
        <v>1678</v>
      </c>
      <c r="B14" s="10" t="s">
        <v>1659</v>
      </c>
      <c r="C14" s="10" t="s">
        <v>1679</v>
      </c>
      <c r="D14" s="10">
        <v>66</v>
      </c>
      <c r="E14" s="16"/>
      <c r="F14" s="16"/>
      <c r="G14" s="17">
        <f t="shared" si="0"/>
        <v>66</v>
      </c>
      <c r="H14" s="18">
        <f t="shared" si="1"/>
        <v>11</v>
      </c>
    </row>
    <row r="15" spans="1:8" ht="19.5" customHeight="1">
      <c r="A15" s="10" t="s">
        <v>1680</v>
      </c>
      <c r="B15" s="10" t="s">
        <v>1659</v>
      </c>
      <c r="C15" s="10" t="s">
        <v>1681</v>
      </c>
      <c r="D15" s="10">
        <v>65.5</v>
      </c>
      <c r="E15" s="16"/>
      <c r="F15" s="16"/>
      <c r="G15" s="17">
        <f t="shared" si="0"/>
        <v>65.5</v>
      </c>
      <c r="H15" s="18">
        <f t="shared" si="1"/>
        <v>12</v>
      </c>
    </row>
    <row r="16" spans="1:8" ht="19.5" customHeight="1">
      <c r="A16" s="10" t="s">
        <v>1682</v>
      </c>
      <c r="B16" s="10" t="s">
        <v>1659</v>
      </c>
      <c r="C16" s="10" t="s">
        <v>1683</v>
      </c>
      <c r="D16" s="10">
        <v>65.4</v>
      </c>
      <c r="E16" s="16"/>
      <c r="F16" s="16"/>
      <c r="G16" s="17">
        <f t="shared" si="0"/>
        <v>65.4</v>
      </c>
      <c r="H16" s="18">
        <f t="shared" si="1"/>
        <v>13</v>
      </c>
    </row>
    <row r="17" spans="1:8" ht="19.5" customHeight="1">
      <c r="A17" s="10" t="s">
        <v>1684</v>
      </c>
      <c r="B17" s="10" t="s">
        <v>1659</v>
      </c>
      <c r="C17" s="10" t="s">
        <v>1685</v>
      </c>
      <c r="D17" s="10">
        <v>65.3</v>
      </c>
      <c r="E17" s="16"/>
      <c r="F17" s="16"/>
      <c r="G17" s="17">
        <f t="shared" si="0"/>
        <v>65.3</v>
      </c>
      <c r="H17" s="18">
        <f t="shared" si="1"/>
        <v>14</v>
      </c>
    </row>
    <row r="18" spans="1:8" ht="19.5" customHeight="1">
      <c r="A18" s="10" t="s">
        <v>792</v>
      </c>
      <c r="B18" s="10" t="s">
        <v>1659</v>
      </c>
      <c r="C18" s="10" t="s">
        <v>1686</v>
      </c>
      <c r="D18" s="10">
        <v>64.9</v>
      </c>
      <c r="E18" s="16"/>
      <c r="F18" s="16"/>
      <c r="G18" s="17">
        <f t="shared" si="0"/>
        <v>64.9</v>
      </c>
      <c r="H18" s="18">
        <f t="shared" si="1"/>
        <v>15</v>
      </c>
    </row>
    <row r="19" spans="1:8" ht="19.5" customHeight="1">
      <c r="A19" s="10" t="s">
        <v>1687</v>
      </c>
      <c r="B19" s="10" t="s">
        <v>1659</v>
      </c>
      <c r="C19" s="10" t="s">
        <v>1688</v>
      </c>
      <c r="D19" s="10">
        <v>64.9</v>
      </c>
      <c r="E19" s="16"/>
      <c r="F19" s="16"/>
      <c r="G19" s="17">
        <f t="shared" si="0"/>
        <v>64.9</v>
      </c>
      <c r="H19" s="18">
        <f t="shared" si="1"/>
        <v>15</v>
      </c>
    </row>
    <row r="20" spans="1:8" ht="19.5" customHeight="1">
      <c r="A20" s="10" t="s">
        <v>1689</v>
      </c>
      <c r="B20" s="10" t="s">
        <v>1659</v>
      </c>
      <c r="C20" s="10" t="s">
        <v>1690</v>
      </c>
      <c r="D20" s="10">
        <v>60.7</v>
      </c>
      <c r="E20" s="16"/>
      <c r="F20" s="10">
        <v>4</v>
      </c>
      <c r="G20" s="17">
        <f t="shared" si="0"/>
        <v>64.7</v>
      </c>
      <c r="H20" s="18">
        <f t="shared" si="1"/>
        <v>17</v>
      </c>
    </row>
    <row r="21" spans="1:8" ht="19.5" customHeight="1">
      <c r="A21" s="10" t="s">
        <v>1691</v>
      </c>
      <c r="B21" s="10" t="s">
        <v>1659</v>
      </c>
      <c r="C21" s="10" t="s">
        <v>1692</v>
      </c>
      <c r="D21" s="10">
        <v>64.1</v>
      </c>
      <c r="E21" s="16"/>
      <c r="F21" s="16"/>
      <c r="G21" s="17">
        <f t="shared" si="0"/>
        <v>64.1</v>
      </c>
      <c r="H21" s="18">
        <f t="shared" si="1"/>
        <v>18</v>
      </c>
    </row>
    <row r="22" spans="1:8" ht="19.5" customHeight="1">
      <c r="A22" s="10" t="s">
        <v>1693</v>
      </c>
      <c r="B22" s="10" t="s">
        <v>1659</v>
      </c>
      <c r="C22" s="10" t="s">
        <v>1694</v>
      </c>
      <c r="D22" s="10">
        <v>63.9</v>
      </c>
      <c r="E22" s="16"/>
      <c r="F22" s="16"/>
      <c r="G22" s="17">
        <f t="shared" si="0"/>
        <v>63.9</v>
      </c>
      <c r="H22" s="18">
        <f t="shared" si="1"/>
        <v>19</v>
      </c>
    </row>
    <row r="23" spans="1:8" ht="19.5" customHeight="1">
      <c r="A23" s="10" t="s">
        <v>1274</v>
      </c>
      <c r="B23" s="10" t="s">
        <v>1659</v>
      </c>
      <c r="C23" s="10" t="s">
        <v>1695</v>
      </c>
      <c r="D23" s="10">
        <v>63.4</v>
      </c>
      <c r="E23" s="16"/>
      <c r="F23" s="16"/>
      <c r="G23" s="17">
        <f t="shared" si="0"/>
        <v>63.4</v>
      </c>
      <c r="H23" s="18">
        <f t="shared" si="1"/>
        <v>20</v>
      </c>
    </row>
    <row r="24" spans="1:8" ht="19.5" customHeight="1">
      <c r="A24" s="10" t="s">
        <v>1696</v>
      </c>
      <c r="B24" s="10" t="s">
        <v>1659</v>
      </c>
      <c r="C24" s="10" t="s">
        <v>1697</v>
      </c>
      <c r="D24" s="10">
        <v>63.2</v>
      </c>
      <c r="E24" s="16"/>
      <c r="F24" s="16"/>
      <c r="G24" s="17">
        <f t="shared" si="0"/>
        <v>63.2</v>
      </c>
      <c r="H24" s="18">
        <f t="shared" si="1"/>
        <v>21</v>
      </c>
    </row>
    <row r="25" spans="1:8" ht="19.5" customHeight="1">
      <c r="A25" s="10" t="s">
        <v>1698</v>
      </c>
      <c r="B25" s="10" t="s">
        <v>1659</v>
      </c>
      <c r="C25" s="10" t="s">
        <v>1699</v>
      </c>
      <c r="D25" s="10">
        <v>62.8</v>
      </c>
      <c r="E25" s="16"/>
      <c r="F25" s="16"/>
      <c r="G25" s="17">
        <f t="shared" si="0"/>
        <v>62.8</v>
      </c>
      <c r="H25" s="18">
        <f t="shared" si="1"/>
        <v>22</v>
      </c>
    </row>
    <row r="26" spans="1:8" ht="19.5" customHeight="1">
      <c r="A26" s="10" t="s">
        <v>1700</v>
      </c>
      <c r="B26" s="10" t="s">
        <v>1659</v>
      </c>
      <c r="C26" s="10" t="s">
        <v>1701</v>
      </c>
      <c r="D26" s="10">
        <v>62.6</v>
      </c>
      <c r="E26" s="16"/>
      <c r="F26" s="16"/>
      <c r="G26" s="17">
        <f t="shared" si="0"/>
        <v>62.6</v>
      </c>
      <c r="H26" s="18">
        <f t="shared" si="1"/>
        <v>23</v>
      </c>
    </row>
    <row r="27" spans="1:8" ht="19.5" customHeight="1">
      <c r="A27" s="10" t="s">
        <v>1702</v>
      </c>
      <c r="B27" s="10" t="s">
        <v>1659</v>
      </c>
      <c r="C27" s="10" t="s">
        <v>1703</v>
      </c>
      <c r="D27" s="10">
        <v>62.6</v>
      </c>
      <c r="E27" s="16"/>
      <c r="F27" s="16"/>
      <c r="G27" s="17">
        <f t="shared" si="0"/>
        <v>62.6</v>
      </c>
      <c r="H27" s="18">
        <f t="shared" si="1"/>
        <v>23</v>
      </c>
    </row>
    <row r="28" spans="1:8" ht="19.5" customHeight="1">
      <c r="A28" s="10" t="s">
        <v>1704</v>
      </c>
      <c r="B28" s="10" t="s">
        <v>1659</v>
      </c>
      <c r="C28" s="10" t="s">
        <v>1705</v>
      </c>
      <c r="D28" s="10">
        <v>62.6</v>
      </c>
      <c r="E28" s="16"/>
      <c r="F28" s="16"/>
      <c r="G28" s="17">
        <f t="shared" si="0"/>
        <v>62.6</v>
      </c>
      <c r="H28" s="18">
        <f t="shared" si="1"/>
        <v>23</v>
      </c>
    </row>
    <row r="29" spans="1:8" ht="19.5" customHeight="1">
      <c r="A29" s="10" t="s">
        <v>1706</v>
      </c>
      <c r="B29" s="10" t="s">
        <v>1659</v>
      </c>
      <c r="C29" s="10" t="s">
        <v>1707</v>
      </c>
      <c r="D29" s="10">
        <v>62.4</v>
      </c>
      <c r="E29" s="16"/>
      <c r="F29" s="16"/>
      <c r="G29" s="17">
        <f t="shared" si="0"/>
        <v>62.4</v>
      </c>
      <c r="H29" s="18">
        <f t="shared" si="1"/>
        <v>26</v>
      </c>
    </row>
    <row r="30" spans="1:8" ht="19.5" customHeight="1">
      <c r="A30" s="10" t="s">
        <v>1708</v>
      </c>
      <c r="B30" s="10" t="s">
        <v>1659</v>
      </c>
      <c r="C30" s="10" t="s">
        <v>1709</v>
      </c>
      <c r="D30" s="10">
        <v>61.1</v>
      </c>
      <c r="E30" s="16"/>
      <c r="F30" s="16"/>
      <c r="G30" s="17">
        <f t="shared" si="0"/>
        <v>61.1</v>
      </c>
      <c r="H30" s="18">
        <f t="shared" si="1"/>
        <v>27</v>
      </c>
    </row>
    <row r="31" spans="1:8" ht="19.5" customHeight="1">
      <c r="A31" s="10" t="s">
        <v>1710</v>
      </c>
      <c r="B31" s="10" t="s">
        <v>1659</v>
      </c>
      <c r="C31" s="10" t="s">
        <v>1711</v>
      </c>
      <c r="D31" s="10">
        <v>60.7</v>
      </c>
      <c r="E31" s="16"/>
      <c r="F31" s="16"/>
      <c r="G31" s="17">
        <f t="shared" si="0"/>
        <v>60.7</v>
      </c>
      <c r="H31" s="18">
        <f t="shared" si="1"/>
        <v>28</v>
      </c>
    </row>
    <row r="32" spans="1:8" ht="19.5" customHeight="1">
      <c r="A32" s="10" t="s">
        <v>1712</v>
      </c>
      <c r="B32" s="10" t="s">
        <v>1659</v>
      </c>
      <c r="C32" s="10" t="s">
        <v>1713</v>
      </c>
      <c r="D32" s="10">
        <v>60.6</v>
      </c>
      <c r="E32" s="16"/>
      <c r="F32" s="16"/>
      <c r="G32" s="17">
        <f t="shared" si="0"/>
        <v>60.6</v>
      </c>
      <c r="H32" s="18">
        <f t="shared" si="1"/>
        <v>29</v>
      </c>
    </row>
    <row r="33" spans="1:8" ht="19.5" customHeight="1">
      <c r="A33" s="10" t="s">
        <v>1714</v>
      </c>
      <c r="B33" s="10" t="s">
        <v>1659</v>
      </c>
      <c r="C33" s="10" t="s">
        <v>1715</v>
      </c>
      <c r="D33" s="10">
        <v>60.5</v>
      </c>
      <c r="E33" s="16"/>
      <c r="F33" s="16"/>
      <c r="G33" s="17">
        <f t="shared" si="0"/>
        <v>60.5</v>
      </c>
      <c r="H33" s="18">
        <f t="shared" si="1"/>
        <v>30</v>
      </c>
    </row>
    <row r="34" spans="1:8" ht="19.5" customHeight="1">
      <c r="A34" s="10" t="s">
        <v>1716</v>
      </c>
      <c r="B34" s="10" t="s">
        <v>1659</v>
      </c>
      <c r="C34" s="10" t="s">
        <v>1717</v>
      </c>
      <c r="D34" s="10">
        <v>60.2</v>
      </c>
      <c r="E34" s="16"/>
      <c r="F34" s="16"/>
      <c r="G34" s="17">
        <f t="shared" si="0"/>
        <v>60.2</v>
      </c>
      <c r="H34" s="18">
        <f t="shared" si="1"/>
        <v>31</v>
      </c>
    </row>
    <row r="35" spans="1:8" ht="19.5" customHeight="1">
      <c r="A35" s="10" t="s">
        <v>1718</v>
      </c>
      <c r="B35" s="10" t="s">
        <v>1659</v>
      </c>
      <c r="C35" s="10" t="s">
        <v>1719</v>
      </c>
      <c r="D35" s="10">
        <v>60.1</v>
      </c>
      <c r="E35" s="16"/>
      <c r="F35" s="16"/>
      <c r="G35" s="17">
        <f t="shared" si="0"/>
        <v>60.1</v>
      </c>
      <c r="H35" s="18">
        <f t="shared" si="1"/>
        <v>32</v>
      </c>
    </row>
    <row r="36" spans="1:8" ht="19.5" customHeight="1">
      <c r="A36" s="10" t="s">
        <v>1720</v>
      </c>
      <c r="B36" s="10" t="s">
        <v>1659</v>
      </c>
      <c r="C36" s="10" t="s">
        <v>1721</v>
      </c>
      <c r="D36" s="10">
        <v>59.8</v>
      </c>
      <c r="E36" s="16"/>
      <c r="F36" s="16"/>
      <c r="G36" s="17">
        <f t="shared" si="0"/>
        <v>59.8</v>
      </c>
      <c r="H36" s="18">
        <f t="shared" si="1"/>
        <v>33</v>
      </c>
    </row>
    <row r="37" spans="1:8" ht="19.5" customHeight="1">
      <c r="A37" s="10" t="s">
        <v>1722</v>
      </c>
      <c r="B37" s="10" t="s">
        <v>1659</v>
      </c>
      <c r="C37" s="10" t="s">
        <v>1723</v>
      </c>
      <c r="D37" s="10">
        <v>59.7</v>
      </c>
      <c r="E37" s="16"/>
      <c r="F37" s="16"/>
      <c r="G37" s="17">
        <f aca="true" t="shared" si="2" ref="G37:G68">SUM(D37+F37)</f>
        <v>59.7</v>
      </c>
      <c r="H37" s="18">
        <f aca="true" t="shared" si="3" ref="H37:H68">COUNTIF($G$4:$G$121,"&gt;"&amp;G37)+1</f>
        <v>34</v>
      </c>
    </row>
    <row r="38" spans="1:8" ht="19.5" customHeight="1">
      <c r="A38" s="10" t="s">
        <v>1724</v>
      </c>
      <c r="B38" s="10" t="s">
        <v>1659</v>
      </c>
      <c r="C38" s="10" t="s">
        <v>1725</v>
      </c>
      <c r="D38" s="10">
        <v>59.3</v>
      </c>
      <c r="E38" s="16"/>
      <c r="F38" s="16"/>
      <c r="G38" s="17">
        <f t="shared" si="2"/>
        <v>59.3</v>
      </c>
      <c r="H38" s="18">
        <f t="shared" si="3"/>
        <v>35</v>
      </c>
    </row>
    <row r="39" spans="1:8" ht="19.5" customHeight="1">
      <c r="A39" s="10" t="s">
        <v>1726</v>
      </c>
      <c r="B39" s="10" t="s">
        <v>1659</v>
      </c>
      <c r="C39" s="10" t="s">
        <v>1727</v>
      </c>
      <c r="D39" s="10">
        <v>59.1</v>
      </c>
      <c r="E39" s="16"/>
      <c r="F39" s="16"/>
      <c r="G39" s="17">
        <f t="shared" si="2"/>
        <v>59.1</v>
      </c>
      <c r="H39" s="18">
        <f t="shared" si="3"/>
        <v>36</v>
      </c>
    </row>
    <row r="40" spans="1:8" ht="19.5" customHeight="1">
      <c r="A40" s="10" t="s">
        <v>1728</v>
      </c>
      <c r="B40" s="10" t="s">
        <v>1659</v>
      </c>
      <c r="C40" s="10" t="s">
        <v>1729</v>
      </c>
      <c r="D40" s="10">
        <v>59</v>
      </c>
      <c r="E40" s="16"/>
      <c r="F40" s="16"/>
      <c r="G40" s="17">
        <f t="shared" si="2"/>
        <v>59</v>
      </c>
      <c r="H40" s="18">
        <f t="shared" si="3"/>
        <v>37</v>
      </c>
    </row>
    <row r="41" spans="1:8" ht="19.5" customHeight="1">
      <c r="A41" s="10" t="s">
        <v>1730</v>
      </c>
      <c r="B41" s="10" t="s">
        <v>1659</v>
      </c>
      <c r="C41" s="10" t="s">
        <v>1731</v>
      </c>
      <c r="D41" s="10">
        <v>58.8</v>
      </c>
      <c r="E41" s="16"/>
      <c r="F41" s="16"/>
      <c r="G41" s="17">
        <f t="shared" si="2"/>
        <v>58.8</v>
      </c>
      <c r="H41" s="18">
        <f t="shared" si="3"/>
        <v>38</v>
      </c>
    </row>
    <row r="42" spans="1:8" ht="19.5" customHeight="1">
      <c r="A42" s="10" t="s">
        <v>1732</v>
      </c>
      <c r="B42" s="10" t="s">
        <v>1659</v>
      </c>
      <c r="C42" s="10" t="s">
        <v>1733</v>
      </c>
      <c r="D42" s="10">
        <v>58.7</v>
      </c>
      <c r="E42" s="16"/>
      <c r="F42" s="16"/>
      <c r="G42" s="17">
        <f t="shared" si="2"/>
        <v>58.7</v>
      </c>
      <c r="H42" s="18">
        <f t="shared" si="3"/>
        <v>39</v>
      </c>
    </row>
    <row r="43" spans="1:8" ht="19.5" customHeight="1">
      <c r="A43" s="10" t="s">
        <v>1734</v>
      </c>
      <c r="B43" s="10" t="s">
        <v>1659</v>
      </c>
      <c r="C43" s="10" t="s">
        <v>1735</v>
      </c>
      <c r="D43" s="10">
        <v>58.7</v>
      </c>
      <c r="E43" s="16"/>
      <c r="F43" s="16"/>
      <c r="G43" s="17">
        <f t="shared" si="2"/>
        <v>58.7</v>
      </c>
      <c r="H43" s="18">
        <f t="shared" si="3"/>
        <v>39</v>
      </c>
    </row>
    <row r="44" spans="1:8" ht="19.5" customHeight="1">
      <c r="A44" s="10" t="s">
        <v>416</v>
      </c>
      <c r="B44" s="10" t="s">
        <v>1659</v>
      </c>
      <c r="C44" s="10" t="s">
        <v>1736</v>
      </c>
      <c r="D44" s="10">
        <v>58.5</v>
      </c>
      <c r="E44" s="16"/>
      <c r="F44" s="16"/>
      <c r="G44" s="17">
        <f t="shared" si="2"/>
        <v>58.5</v>
      </c>
      <c r="H44" s="18">
        <f t="shared" si="3"/>
        <v>41</v>
      </c>
    </row>
    <row r="45" spans="1:8" ht="19.5" customHeight="1">
      <c r="A45" s="10" t="s">
        <v>1737</v>
      </c>
      <c r="B45" s="10" t="s">
        <v>1659</v>
      </c>
      <c r="C45" s="10" t="s">
        <v>1738</v>
      </c>
      <c r="D45" s="10">
        <v>58.5</v>
      </c>
      <c r="E45" s="22"/>
      <c r="F45" s="16"/>
      <c r="G45" s="17">
        <f t="shared" si="2"/>
        <v>58.5</v>
      </c>
      <c r="H45" s="18">
        <f t="shared" si="3"/>
        <v>41</v>
      </c>
    </row>
    <row r="46" spans="1:8" ht="19.5" customHeight="1">
      <c r="A46" s="10" t="s">
        <v>1739</v>
      </c>
      <c r="B46" s="10" t="s">
        <v>1659</v>
      </c>
      <c r="C46" s="10" t="s">
        <v>1740</v>
      </c>
      <c r="D46" s="10">
        <v>58.4</v>
      </c>
      <c r="E46" s="22"/>
      <c r="F46" s="16"/>
      <c r="G46" s="17">
        <f t="shared" si="2"/>
        <v>58.4</v>
      </c>
      <c r="H46" s="18">
        <f t="shared" si="3"/>
        <v>43</v>
      </c>
    </row>
    <row r="47" spans="1:8" ht="19.5" customHeight="1">
      <c r="A47" s="10" t="s">
        <v>1741</v>
      </c>
      <c r="B47" s="10" t="s">
        <v>1659</v>
      </c>
      <c r="C47" s="10" t="s">
        <v>1742</v>
      </c>
      <c r="D47" s="10">
        <v>58.1</v>
      </c>
      <c r="E47" s="22"/>
      <c r="F47" s="19"/>
      <c r="G47" s="17">
        <f t="shared" si="2"/>
        <v>58.1</v>
      </c>
      <c r="H47" s="18">
        <f t="shared" si="3"/>
        <v>44</v>
      </c>
    </row>
    <row r="48" spans="1:8" ht="19.5" customHeight="1">
      <c r="A48" s="10" t="s">
        <v>1743</v>
      </c>
      <c r="B48" s="10" t="s">
        <v>1659</v>
      </c>
      <c r="C48" s="10" t="s">
        <v>1744</v>
      </c>
      <c r="D48" s="10">
        <v>58.1</v>
      </c>
      <c r="E48" s="22"/>
      <c r="F48" s="19"/>
      <c r="G48" s="17">
        <f t="shared" si="2"/>
        <v>58.1</v>
      </c>
      <c r="H48" s="18">
        <f t="shared" si="3"/>
        <v>44</v>
      </c>
    </row>
    <row r="49" spans="1:8" ht="19.5" customHeight="1">
      <c r="A49" s="10" t="s">
        <v>1745</v>
      </c>
      <c r="B49" s="10" t="s">
        <v>1659</v>
      </c>
      <c r="C49" s="10" t="s">
        <v>1746</v>
      </c>
      <c r="D49" s="10">
        <v>58</v>
      </c>
      <c r="E49" s="22"/>
      <c r="F49" s="19"/>
      <c r="G49" s="17">
        <f t="shared" si="2"/>
        <v>58</v>
      </c>
      <c r="H49" s="18">
        <f t="shared" si="3"/>
        <v>46</v>
      </c>
    </row>
    <row r="50" spans="1:8" ht="19.5" customHeight="1">
      <c r="A50" s="10" t="s">
        <v>1747</v>
      </c>
      <c r="B50" s="10" t="s">
        <v>1659</v>
      </c>
      <c r="C50" s="10" t="s">
        <v>1748</v>
      </c>
      <c r="D50" s="10">
        <v>58</v>
      </c>
      <c r="E50" s="22"/>
      <c r="F50" s="19"/>
      <c r="G50" s="17">
        <f t="shared" si="2"/>
        <v>58</v>
      </c>
      <c r="H50" s="18">
        <f t="shared" si="3"/>
        <v>46</v>
      </c>
    </row>
    <row r="51" spans="1:8" ht="19.5" customHeight="1">
      <c r="A51" s="10" t="s">
        <v>1749</v>
      </c>
      <c r="B51" s="10" t="s">
        <v>1659</v>
      </c>
      <c r="C51" s="10" t="s">
        <v>1750</v>
      </c>
      <c r="D51" s="10">
        <v>57.8</v>
      </c>
      <c r="E51" s="22"/>
      <c r="F51" s="19"/>
      <c r="G51" s="17">
        <f t="shared" si="2"/>
        <v>57.8</v>
      </c>
      <c r="H51" s="18">
        <f t="shared" si="3"/>
        <v>48</v>
      </c>
    </row>
    <row r="52" spans="1:8" ht="19.5" customHeight="1">
      <c r="A52" s="10" t="s">
        <v>1751</v>
      </c>
      <c r="B52" s="10" t="s">
        <v>1659</v>
      </c>
      <c r="C52" s="10" t="s">
        <v>1752</v>
      </c>
      <c r="D52" s="10">
        <v>57.4</v>
      </c>
      <c r="E52" s="22"/>
      <c r="F52" s="19"/>
      <c r="G52" s="17">
        <f t="shared" si="2"/>
        <v>57.4</v>
      </c>
      <c r="H52" s="18">
        <f t="shared" si="3"/>
        <v>49</v>
      </c>
    </row>
    <row r="53" spans="1:8" ht="19.5" customHeight="1">
      <c r="A53" s="10" t="s">
        <v>1753</v>
      </c>
      <c r="B53" s="10" t="s">
        <v>1659</v>
      </c>
      <c r="C53" s="10" t="s">
        <v>1754</v>
      </c>
      <c r="D53" s="10">
        <v>56.9</v>
      </c>
      <c r="E53" s="22"/>
      <c r="F53" s="19"/>
      <c r="G53" s="17">
        <f t="shared" si="2"/>
        <v>56.9</v>
      </c>
      <c r="H53" s="18">
        <f t="shared" si="3"/>
        <v>50</v>
      </c>
    </row>
    <row r="54" spans="1:8" ht="19.5" customHeight="1">
      <c r="A54" s="10" t="s">
        <v>1755</v>
      </c>
      <c r="B54" s="10" t="s">
        <v>1659</v>
      </c>
      <c r="C54" s="10" t="s">
        <v>1756</v>
      </c>
      <c r="D54" s="10">
        <v>56.3</v>
      </c>
      <c r="E54" s="22"/>
      <c r="F54" s="19"/>
      <c r="G54" s="17">
        <f t="shared" si="2"/>
        <v>56.3</v>
      </c>
      <c r="H54" s="18">
        <f t="shared" si="3"/>
        <v>51</v>
      </c>
    </row>
    <row r="55" spans="1:8" ht="19.5" customHeight="1">
      <c r="A55" s="10" t="s">
        <v>1757</v>
      </c>
      <c r="B55" s="10" t="s">
        <v>1659</v>
      </c>
      <c r="C55" s="10" t="s">
        <v>1758</v>
      </c>
      <c r="D55" s="10">
        <v>56.3</v>
      </c>
      <c r="E55" s="22"/>
      <c r="F55" s="19"/>
      <c r="G55" s="17">
        <f t="shared" si="2"/>
        <v>56.3</v>
      </c>
      <c r="H55" s="18">
        <f t="shared" si="3"/>
        <v>51</v>
      </c>
    </row>
    <row r="56" spans="1:8" ht="19.5" customHeight="1">
      <c r="A56" s="10" t="s">
        <v>1759</v>
      </c>
      <c r="B56" s="10" t="s">
        <v>1659</v>
      </c>
      <c r="C56" s="10" t="s">
        <v>1760</v>
      </c>
      <c r="D56" s="10">
        <v>56.1</v>
      </c>
      <c r="E56" s="22"/>
      <c r="F56" s="19"/>
      <c r="G56" s="17">
        <f t="shared" si="2"/>
        <v>56.1</v>
      </c>
      <c r="H56" s="18">
        <f t="shared" si="3"/>
        <v>53</v>
      </c>
    </row>
    <row r="57" spans="1:8" ht="19.5" customHeight="1">
      <c r="A57" s="10" t="s">
        <v>1761</v>
      </c>
      <c r="B57" s="10" t="s">
        <v>1659</v>
      </c>
      <c r="C57" s="10" t="s">
        <v>1762</v>
      </c>
      <c r="D57" s="10">
        <v>56</v>
      </c>
      <c r="E57" s="22"/>
      <c r="F57" s="19"/>
      <c r="G57" s="17">
        <f t="shared" si="2"/>
        <v>56</v>
      </c>
      <c r="H57" s="18">
        <f t="shared" si="3"/>
        <v>54</v>
      </c>
    </row>
    <row r="58" spans="1:8" ht="19.5" customHeight="1">
      <c r="A58" s="10" t="s">
        <v>1763</v>
      </c>
      <c r="B58" s="10" t="s">
        <v>1659</v>
      </c>
      <c r="C58" s="10" t="s">
        <v>1764</v>
      </c>
      <c r="D58" s="10">
        <v>55.9</v>
      </c>
      <c r="E58" s="22"/>
      <c r="F58" s="19"/>
      <c r="G58" s="17">
        <f t="shared" si="2"/>
        <v>55.9</v>
      </c>
      <c r="H58" s="18">
        <f t="shared" si="3"/>
        <v>55</v>
      </c>
    </row>
    <row r="59" spans="1:8" ht="19.5" customHeight="1">
      <c r="A59" s="10" t="s">
        <v>1765</v>
      </c>
      <c r="B59" s="10" t="s">
        <v>1659</v>
      </c>
      <c r="C59" s="10" t="s">
        <v>1766</v>
      </c>
      <c r="D59" s="10">
        <v>55.9</v>
      </c>
      <c r="E59" s="22"/>
      <c r="F59" s="19"/>
      <c r="G59" s="17">
        <f t="shared" si="2"/>
        <v>55.9</v>
      </c>
      <c r="H59" s="18">
        <f t="shared" si="3"/>
        <v>55</v>
      </c>
    </row>
    <row r="60" spans="1:8" ht="19.5" customHeight="1">
      <c r="A60" s="10" t="s">
        <v>1767</v>
      </c>
      <c r="B60" s="10" t="s">
        <v>1659</v>
      </c>
      <c r="C60" s="10" t="s">
        <v>1768</v>
      </c>
      <c r="D60" s="10">
        <v>55.7</v>
      </c>
      <c r="E60" s="22"/>
      <c r="F60" s="19"/>
      <c r="G60" s="17">
        <f t="shared" si="2"/>
        <v>55.7</v>
      </c>
      <c r="H60" s="18">
        <f t="shared" si="3"/>
        <v>57</v>
      </c>
    </row>
    <row r="61" spans="1:8" ht="19.5" customHeight="1">
      <c r="A61" s="10" t="s">
        <v>1769</v>
      </c>
      <c r="B61" s="10" t="s">
        <v>1659</v>
      </c>
      <c r="C61" s="10" t="s">
        <v>1770</v>
      </c>
      <c r="D61" s="10">
        <v>55.5</v>
      </c>
      <c r="E61" s="22"/>
      <c r="F61" s="19"/>
      <c r="G61" s="17">
        <f t="shared" si="2"/>
        <v>55.5</v>
      </c>
      <c r="H61" s="18">
        <f t="shared" si="3"/>
        <v>58</v>
      </c>
    </row>
    <row r="62" spans="1:8" ht="19.5" customHeight="1">
      <c r="A62" s="10" t="s">
        <v>1436</v>
      </c>
      <c r="B62" s="10" t="s">
        <v>1659</v>
      </c>
      <c r="C62" s="10" t="s">
        <v>1771</v>
      </c>
      <c r="D62" s="10">
        <v>55.3</v>
      </c>
      <c r="E62" s="22"/>
      <c r="F62" s="19"/>
      <c r="G62" s="17">
        <f t="shared" si="2"/>
        <v>55.3</v>
      </c>
      <c r="H62" s="18">
        <f t="shared" si="3"/>
        <v>59</v>
      </c>
    </row>
    <row r="63" spans="1:8" ht="19.5" customHeight="1">
      <c r="A63" s="10" t="s">
        <v>1772</v>
      </c>
      <c r="B63" s="10" t="s">
        <v>1659</v>
      </c>
      <c r="C63" s="10" t="s">
        <v>1773</v>
      </c>
      <c r="D63" s="10">
        <v>55.3</v>
      </c>
      <c r="E63" s="22"/>
      <c r="F63" s="19"/>
      <c r="G63" s="17">
        <f t="shared" si="2"/>
        <v>55.3</v>
      </c>
      <c r="H63" s="18">
        <f t="shared" si="3"/>
        <v>59</v>
      </c>
    </row>
    <row r="64" spans="1:8" ht="19.5" customHeight="1">
      <c r="A64" s="10" t="s">
        <v>1774</v>
      </c>
      <c r="B64" s="10" t="s">
        <v>1659</v>
      </c>
      <c r="C64" s="10" t="s">
        <v>1775</v>
      </c>
      <c r="D64" s="10">
        <v>55.3</v>
      </c>
      <c r="E64" s="22"/>
      <c r="F64" s="19"/>
      <c r="G64" s="17">
        <f t="shared" si="2"/>
        <v>55.3</v>
      </c>
      <c r="H64" s="18">
        <f t="shared" si="3"/>
        <v>59</v>
      </c>
    </row>
    <row r="65" spans="1:8" ht="19.5" customHeight="1">
      <c r="A65" s="10" t="s">
        <v>1776</v>
      </c>
      <c r="B65" s="10" t="s">
        <v>1659</v>
      </c>
      <c r="C65" s="10" t="s">
        <v>1777</v>
      </c>
      <c r="D65" s="10">
        <v>54.9</v>
      </c>
      <c r="E65" s="22"/>
      <c r="F65" s="19"/>
      <c r="G65" s="17">
        <f t="shared" si="2"/>
        <v>54.9</v>
      </c>
      <c r="H65" s="18">
        <f t="shared" si="3"/>
        <v>62</v>
      </c>
    </row>
    <row r="66" spans="1:8" ht="19.5" customHeight="1">
      <c r="A66" s="10" t="s">
        <v>1778</v>
      </c>
      <c r="B66" s="10" t="s">
        <v>1659</v>
      </c>
      <c r="C66" s="10" t="s">
        <v>1779</v>
      </c>
      <c r="D66" s="10">
        <v>54.7</v>
      </c>
      <c r="E66" s="22"/>
      <c r="F66" s="19"/>
      <c r="G66" s="17">
        <f t="shared" si="2"/>
        <v>54.7</v>
      </c>
      <c r="H66" s="18">
        <f t="shared" si="3"/>
        <v>63</v>
      </c>
    </row>
    <row r="67" spans="1:8" ht="19.5" customHeight="1">
      <c r="A67" s="10" t="s">
        <v>1780</v>
      </c>
      <c r="B67" s="10" t="s">
        <v>1659</v>
      </c>
      <c r="C67" s="10" t="s">
        <v>1781</v>
      </c>
      <c r="D67" s="10">
        <v>54.7</v>
      </c>
      <c r="E67" s="22"/>
      <c r="F67" s="19"/>
      <c r="G67" s="17">
        <f t="shared" si="2"/>
        <v>54.7</v>
      </c>
      <c r="H67" s="18">
        <f t="shared" si="3"/>
        <v>63</v>
      </c>
    </row>
    <row r="68" spans="1:8" ht="19.5" customHeight="1">
      <c r="A68" s="10" t="s">
        <v>1782</v>
      </c>
      <c r="B68" s="10" t="s">
        <v>1659</v>
      </c>
      <c r="C68" s="10" t="s">
        <v>1783</v>
      </c>
      <c r="D68" s="10">
        <v>54.6</v>
      </c>
      <c r="E68" s="22"/>
      <c r="F68" s="19"/>
      <c r="G68" s="17">
        <f t="shared" si="2"/>
        <v>54.6</v>
      </c>
      <c r="H68" s="18">
        <f t="shared" si="3"/>
        <v>65</v>
      </c>
    </row>
    <row r="69" spans="1:8" ht="19.5" customHeight="1">
      <c r="A69" s="10" t="s">
        <v>1784</v>
      </c>
      <c r="B69" s="10" t="s">
        <v>1659</v>
      </c>
      <c r="C69" s="10" t="s">
        <v>1785</v>
      </c>
      <c r="D69" s="10">
        <v>54.6</v>
      </c>
      <c r="E69" s="22"/>
      <c r="F69" s="19"/>
      <c r="G69" s="17">
        <f aca="true" t="shared" si="4" ref="G69:G100">SUM(D69+F69)</f>
        <v>54.6</v>
      </c>
      <c r="H69" s="18">
        <f aca="true" t="shared" si="5" ref="H69:H100">COUNTIF($G$4:$G$121,"&gt;"&amp;G69)+1</f>
        <v>65</v>
      </c>
    </row>
    <row r="70" spans="1:8" ht="19.5" customHeight="1">
      <c r="A70" s="10" t="s">
        <v>1786</v>
      </c>
      <c r="B70" s="10" t="s">
        <v>1659</v>
      </c>
      <c r="C70" s="10" t="s">
        <v>1787</v>
      </c>
      <c r="D70" s="10">
        <v>54.6</v>
      </c>
      <c r="E70" s="22"/>
      <c r="F70" s="19"/>
      <c r="G70" s="17">
        <f t="shared" si="4"/>
        <v>54.6</v>
      </c>
      <c r="H70" s="18">
        <f t="shared" si="5"/>
        <v>65</v>
      </c>
    </row>
    <row r="71" spans="1:8" ht="19.5" customHeight="1">
      <c r="A71" s="10" t="s">
        <v>1788</v>
      </c>
      <c r="B71" s="10" t="s">
        <v>1659</v>
      </c>
      <c r="C71" s="10" t="s">
        <v>1789</v>
      </c>
      <c r="D71" s="10">
        <v>54.6</v>
      </c>
      <c r="E71" s="22"/>
      <c r="F71" s="19"/>
      <c r="G71" s="17">
        <f t="shared" si="4"/>
        <v>54.6</v>
      </c>
      <c r="H71" s="18">
        <f t="shared" si="5"/>
        <v>65</v>
      </c>
    </row>
    <row r="72" spans="1:8" ht="19.5" customHeight="1">
      <c r="A72" s="10" t="s">
        <v>1790</v>
      </c>
      <c r="B72" s="10" t="s">
        <v>1659</v>
      </c>
      <c r="C72" s="10" t="s">
        <v>1791</v>
      </c>
      <c r="D72" s="10">
        <v>54.5</v>
      </c>
      <c r="E72" s="22"/>
      <c r="F72" s="19"/>
      <c r="G72" s="17">
        <f t="shared" si="4"/>
        <v>54.5</v>
      </c>
      <c r="H72" s="18">
        <f t="shared" si="5"/>
        <v>69</v>
      </c>
    </row>
    <row r="73" spans="1:8" ht="19.5" customHeight="1">
      <c r="A73" s="10" t="s">
        <v>1792</v>
      </c>
      <c r="B73" s="10" t="s">
        <v>1659</v>
      </c>
      <c r="C73" s="10" t="s">
        <v>1793</v>
      </c>
      <c r="D73" s="10">
        <v>54.5</v>
      </c>
      <c r="E73" s="22"/>
      <c r="F73" s="19"/>
      <c r="G73" s="17">
        <f t="shared" si="4"/>
        <v>54.5</v>
      </c>
      <c r="H73" s="18">
        <f t="shared" si="5"/>
        <v>69</v>
      </c>
    </row>
    <row r="74" spans="1:8" ht="19.5" customHeight="1">
      <c r="A74" s="10" t="s">
        <v>1794</v>
      </c>
      <c r="B74" s="10" t="s">
        <v>1659</v>
      </c>
      <c r="C74" s="10" t="s">
        <v>1795</v>
      </c>
      <c r="D74" s="10">
        <v>54.3</v>
      </c>
      <c r="E74" s="22"/>
      <c r="F74" s="19"/>
      <c r="G74" s="17">
        <f t="shared" si="4"/>
        <v>54.3</v>
      </c>
      <c r="H74" s="18">
        <f t="shared" si="5"/>
        <v>71</v>
      </c>
    </row>
    <row r="75" spans="1:8" ht="19.5" customHeight="1">
      <c r="A75" s="10" t="s">
        <v>1796</v>
      </c>
      <c r="B75" s="10" t="s">
        <v>1659</v>
      </c>
      <c r="C75" s="10" t="s">
        <v>1797</v>
      </c>
      <c r="D75" s="10">
        <v>54.2</v>
      </c>
      <c r="E75" s="22"/>
      <c r="F75" s="19"/>
      <c r="G75" s="17">
        <f t="shared" si="4"/>
        <v>54.2</v>
      </c>
      <c r="H75" s="18">
        <f t="shared" si="5"/>
        <v>72</v>
      </c>
    </row>
    <row r="76" spans="1:8" ht="19.5" customHeight="1">
      <c r="A76" s="10" t="s">
        <v>1798</v>
      </c>
      <c r="B76" s="10" t="s">
        <v>1659</v>
      </c>
      <c r="C76" s="10" t="s">
        <v>1799</v>
      </c>
      <c r="D76" s="10">
        <v>54.1</v>
      </c>
      <c r="E76" s="22"/>
      <c r="F76" s="19"/>
      <c r="G76" s="17">
        <f t="shared" si="4"/>
        <v>54.1</v>
      </c>
      <c r="H76" s="18">
        <f t="shared" si="5"/>
        <v>73</v>
      </c>
    </row>
    <row r="77" spans="1:8" ht="19.5" customHeight="1">
      <c r="A77" s="10" t="s">
        <v>1800</v>
      </c>
      <c r="B77" s="10" t="s">
        <v>1659</v>
      </c>
      <c r="C77" s="10" t="s">
        <v>1801</v>
      </c>
      <c r="D77" s="10">
        <v>53.8</v>
      </c>
      <c r="E77" s="22"/>
      <c r="F77" s="19"/>
      <c r="G77" s="17">
        <f t="shared" si="4"/>
        <v>53.8</v>
      </c>
      <c r="H77" s="18">
        <f t="shared" si="5"/>
        <v>74</v>
      </c>
    </row>
    <row r="78" spans="1:8" ht="19.5" customHeight="1">
      <c r="A78" s="10" t="s">
        <v>1802</v>
      </c>
      <c r="B78" s="10" t="s">
        <v>1659</v>
      </c>
      <c r="C78" s="10" t="s">
        <v>1803</v>
      </c>
      <c r="D78" s="10">
        <v>53.8</v>
      </c>
      <c r="E78" s="22"/>
      <c r="F78" s="19"/>
      <c r="G78" s="17">
        <f t="shared" si="4"/>
        <v>53.8</v>
      </c>
      <c r="H78" s="18">
        <f t="shared" si="5"/>
        <v>74</v>
      </c>
    </row>
    <row r="79" spans="1:8" ht="19.5" customHeight="1">
      <c r="A79" s="10" t="s">
        <v>1804</v>
      </c>
      <c r="B79" s="10" t="s">
        <v>1659</v>
      </c>
      <c r="C79" s="10" t="s">
        <v>1805</v>
      </c>
      <c r="D79" s="10">
        <v>53.7</v>
      </c>
      <c r="E79" s="22"/>
      <c r="F79" s="19"/>
      <c r="G79" s="17">
        <f t="shared" si="4"/>
        <v>53.7</v>
      </c>
      <c r="H79" s="18">
        <f t="shared" si="5"/>
        <v>76</v>
      </c>
    </row>
    <row r="80" spans="1:8" ht="19.5" customHeight="1">
      <c r="A80" s="10" t="s">
        <v>1806</v>
      </c>
      <c r="B80" s="10" t="s">
        <v>1659</v>
      </c>
      <c r="C80" s="10" t="s">
        <v>1807</v>
      </c>
      <c r="D80" s="10">
        <v>53.7</v>
      </c>
      <c r="E80" s="23"/>
      <c r="F80" s="23"/>
      <c r="G80" s="17">
        <f t="shared" si="4"/>
        <v>53.7</v>
      </c>
      <c r="H80" s="18">
        <f t="shared" si="5"/>
        <v>76</v>
      </c>
    </row>
    <row r="81" spans="1:8" ht="19.5" customHeight="1">
      <c r="A81" s="10" t="s">
        <v>1808</v>
      </c>
      <c r="B81" s="10" t="s">
        <v>1659</v>
      </c>
      <c r="C81" s="10" t="s">
        <v>1809</v>
      </c>
      <c r="D81" s="10">
        <v>53.6</v>
      </c>
      <c r="E81" s="23"/>
      <c r="F81" s="23"/>
      <c r="G81" s="17">
        <f t="shared" si="4"/>
        <v>53.6</v>
      </c>
      <c r="H81" s="18">
        <f t="shared" si="5"/>
        <v>78</v>
      </c>
    </row>
    <row r="82" spans="1:8" ht="19.5" customHeight="1">
      <c r="A82" s="10" t="s">
        <v>1810</v>
      </c>
      <c r="B82" s="10" t="s">
        <v>1659</v>
      </c>
      <c r="C82" s="10" t="s">
        <v>1811</v>
      </c>
      <c r="D82" s="10">
        <v>53.1</v>
      </c>
      <c r="E82" s="23"/>
      <c r="F82" s="23"/>
      <c r="G82" s="17">
        <f t="shared" si="4"/>
        <v>53.1</v>
      </c>
      <c r="H82" s="18">
        <f t="shared" si="5"/>
        <v>79</v>
      </c>
    </row>
    <row r="83" spans="1:8" ht="19.5" customHeight="1">
      <c r="A83" s="10" t="s">
        <v>1812</v>
      </c>
      <c r="B83" s="10" t="s">
        <v>1659</v>
      </c>
      <c r="C83" s="10" t="s">
        <v>1813</v>
      </c>
      <c r="D83" s="10">
        <v>52.9</v>
      </c>
      <c r="E83" s="23"/>
      <c r="F83" s="23"/>
      <c r="G83" s="17">
        <f t="shared" si="4"/>
        <v>52.9</v>
      </c>
      <c r="H83" s="18">
        <f t="shared" si="5"/>
        <v>80</v>
      </c>
    </row>
    <row r="84" spans="1:8" ht="19.5" customHeight="1">
      <c r="A84" s="10" t="s">
        <v>1814</v>
      </c>
      <c r="B84" s="10" t="s">
        <v>1659</v>
      </c>
      <c r="C84" s="10" t="s">
        <v>1815</v>
      </c>
      <c r="D84" s="10">
        <v>52.2</v>
      </c>
      <c r="E84" s="23"/>
      <c r="F84" s="23"/>
      <c r="G84" s="17">
        <f t="shared" si="4"/>
        <v>52.2</v>
      </c>
      <c r="H84" s="18">
        <f t="shared" si="5"/>
        <v>81</v>
      </c>
    </row>
    <row r="85" spans="1:8" ht="19.5" customHeight="1">
      <c r="A85" s="10" t="s">
        <v>1816</v>
      </c>
      <c r="B85" s="10" t="s">
        <v>1659</v>
      </c>
      <c r="C85" s="10" t="s">
        <v>1817</v>
      </c>
      <c r="D85" s="10">
        <v>52.2</v>
      </c>
      <c r="E85" s="23"/>
      <c r="F85" s="23"/>
      <c r="G85" s="17">
        <f t="shared" si="4"/>
        <v>52.2</v>
      </c>
      <c r="H85" s="18">
        <f t="shared" si="5"/>
        <v>81</v>
      </c>
    </row>
    <row r="86" spans="1:8" ht="19.5" customHeight="1">
      <c r="A86" s="10" t="s">
        <v>1818</v>
      </c>
      <c r="B86" s="10" t="s">
        <v>1659</v>
      </c>
      <c r="C86" s="10" t="s">
        <v>1819</v>
      </c>
      <c r="D86" s="10">
        <v>52.1</v>
      </c>
      <c r="E86" s="23"/>
      <c r="F86" s="23"/>
      <c r="G86" s="17">
        <f t="shared" si="4"/>
        <v>52.1</v>
      </c>
      <c r="H86" s="18">
        <f t="shared" si="5"/>
        <v>83</v>
      </c>
    </row>
    <row r="87" spans="1:8" ht="19.5" customHeight="1">
      <c r="A87" s="10" t="s">
        <v>1820</v>
      </c>
      <c r="B87" s="10" t="s">
        <v>1659</v>
      </c>
      <c r="C87" s="10" t="s">
        <v>1821</v>
      </c>
      <c r="D87" s="10">
        <v>51.8</v>
      </c>
      <c r="E87" s="23"/>
      <c r="F87" s="23"/>
      <c r="G87" s="17">
        <f t="shared" si="4"/>
        <v>51.8</v>
      </c>
      <c r="H87" s="18">
        <f t="shared" si="5"/>
        <v>84</v>
      </c>
    </row>
    <row r="88" spans="1:8" ht="19.5" customHeight="1">
      <c r="A88" s="10" t="s">
        <v>1822</v>
      </c>
      <c r="B88" s="10" t="s">
        <v>1659</v>
      </c>
      <c r="C88" s="10" t="s">
        <v>1823</v>
      </c>
      <c r="D88" s="10">
        <v>51.7</v>
      </c>
      <c r="E88" s="23"/>
      <c r="F88" s="23"/>
      <c r="G88" s="17">
        <f t="shared" si="4"/>
        <v>51.7</v>
      </c>
      <c r="H88" s="18">
        <f t="shared" si="5"/>
        <v>85</v>
      </c>
    </row>
    <row r="89" spans="1:8" ht="19.5" customHeight="1">
      <c r="A89" s="10" t="s">
        <v>1824</v>
      </c>
      <c r="B89" s="10" t="s">
        <v>1659</v>
      </c>
      <c r="C89" s="10" t="s">
        <v>1825</v>
      </c>
      <c r="D89" s="10">
        <v>51.6</v>
      </c>
      <c r="E89" s="23"/>
      <c r="F89" s="23"/>
      <c r="G89" s="17">
        <f t="shared" si="4"/>
        <v>51.6</v>
      </c>
      <c r="H89" s="18">
        <f t="shared" si="5"/>
        <v>86</v>
      </c>
    </row>
    <row r="90" spans="1:8" ht="19.5" customHeight="1">
      <c r="A90" s="10" t="s">
        <v>1826</v>
      </c>
      <c r="B90" s="10" t="s">
        <v>1659</v>
      </c>
      <c r="C90" s="10" t="s">
        <v>1827</v>
      </c>
      <c r="D90" s="10">
        <v>51.5</v>
      </c>
      <c r="E90" s="23"/>
      <c r="F90" s="23"/>
      <c r="G90" s="17">
        <f t="shared" si="4"/>
        <v>51.5</v>
      </c>
      <c r="H90" s="18">
        <f t="shared" si="5"/>
        <v>87</v>
      </c>
    </row>
    <row r="91" spans="1:8" ht="19.5" customHeight="1">
      <c r="A91" s="10" t="s">
        <v>1828</v>
      </c>
      <c r="B91" s="10" t="s">
        <v>1659</v>
      </c>
      <c r="C91" s="10" t="s">
        <v>1829</v>
      </c>
      <c r="D91" s="10">
        <v>51.4</v>
      </c>
      <c r="E91" s="23"/>
      <c r="F91" s="23"/>
      <c r="G91" s="17">
        <f t="shared" si="4"/>
        <v>51.4</v>
      </c>
      <c r="H91" s="18">
        <f t="shared" si="5"/>
        <v>88</v>
      </c>
    </row>
    <row r="92" spans="1:8" ht="19.5" customHeight="1">
      <c r="A92" s="10" t="s">
        <v>1830</v>
      </c>
      <c r="B92" s="10" t="s">
        <v>1659</v>
      </c>
      <c r="C92" s="10" t="s">
        <v>1831</v>
      </c>
      <c r="D92" s="10">
        <v>51</v>
      </c>
      <c r="E92" s="23"/>
      <c r="F92" s="23"/>
      <c r="G92" s="17">
        <f t="shared" si="4"/>
        <v>51</v>
      </c>
      <c r="H92" s="18">
        <f t="shared" si="5"/>
        <v>89</v>
      </c>
    </row>
    <row r="93" spans="1:8" ht="19.5" customHeight="1">
      <c r="A93" s="10" t="s">
        <v>1832</v>
      </c>
      <c r="B93" s="10" t="s">
        <v>1659</v>
      </c>
      <c r="C93" s="10" t="s">
        <v>1833</v>
      </c>
      <c r="D93" s="10">
        <v>50.8</v>
      </c>
      <c r="E93" s="23"/>
      <c r="F93" s="23"/>
      <c r="G93" s="17">
        <f t="shared" si="4"/>
        <v>50.8</v>
      </c>
      <c r="H93" s="18">
        <f t="shared" si="5"/>
        <v>90</v>
      </c>
    </row>
    <row r="94" spans="1:8" ht="19.5" customHeight="1">
      <c r="A94" s="10" t="s">
        <v>1834</v>
      </c>
      <c r="B94" s="10" t="s">
        <v>1659</v>
      </c>
      <c r="C94" s="10" t="s">
        <v>1835</v>
      </c>
      <c r="D94" s="10">
        <v>50.5</v>
      </c>
      <c r="E94" s="23"/>
      <c r="F94" s="23"/>
      <c r="G94" s="17">
        <f t="shared" si="4"/>
        <v>50.5</v>
      </c>
      <c r="H94" s="18">
        <f t="shared" si="5"/>
        <v>91</v>
      </c>
    </row>
    <row r="95" spans="1:8" ht="19.5" customHeight="1">
      <c r="A95" s="10" t="s">
        <v>1836</v>
      </c>
      <c r="B95" s="10" t="s">
        <v>1659</v>
      </c>
      <c r="C95" s="10" t="s">
        <v>1837</v>
      </c>
      <c r="D95" s="10">
        <v>50.4</v>
      </c>
      <c r="E95" s="23"/>
      <c r="F95" s="23"/>
      <c r="G95" s="17">
        <f t="shared" si="4"/>
        <v>50.4</v>
      </c>
      <c r="H95" s="18">
        <f t="shared" si="5"/>
        <v>92</v>
      </c>
    </row>
    <row r="96" spans="1:8" ht="19.5" customHeight="1">
      <c r="A96" s="10" t="s">
        <v>1838</v>
      </c>
      <c r="B96" s="10" t="s">
        <v>1659</v>
      </c>
      <c r="C96" s="10" t="s">
        <v>1839</v>
      </c>
      <c r="D96" s="10">
        <v>50.2</v>
      </c>
      <c r="E96" s="23"/>
      <c r="F96" s="23"/>
      <c r="G96" s="17">
        <f t="shared" si="4"/>
        <v>50.2</v>
      </c>
      <c r="H96" s="18">
        <f t="shared" si="5"/>
        <v>93</v>
      </c>
    </row>
    <row r="97" spans="1:8" ht="19.5" customHeight="1">
      <c r="A97" s="10" t="s">
        <v>1840</v>
      </c>
      <c r="B97" s="10" t="s">
        <v>1659</v>
      </c>
      <c r="C97" s="10" t="s">
        <v>1841</v>
      </c>
      <c r="D97" s="10">
        <v>49</v>
      </c>
      <c r="E97" s="23"/>
      <c r="F97" s="23"/>
      <c r="G97" s="17">
        <f t="shared" si="4"/>
        <v>49</v>
      </c>
      <c r="H97" s="18">
        <f t="shared" si="5"/>
        <v>94</v>
      </c>
    </row>
    <row r="98" spans="1:8" ht="19.5" customHeight="1">
      <c r="A98" s="10" t="s">
        <v>1842</v>
      </c>
      <c r="B98" s="10" t="s">
        <v>1659</v>
      </c>
      <c r="C98" s="10" t="s">
        <v>1843</v>
      </c>
      <c r="D98" s="10">
        <v>48.7</v>
      </c>
      <c r="E98" s="23"/>
      <c r="F98" s="23"/>
      <c r="G98" s="17">
        <f t="shared" si="4"/>
        <v>48.7</v>
      </c>
      <c r="H98" s="18">
        <f t="shared" si="5"/>
        <v>95</v>
      </c>
    </row>
    <row r="99" spans="1:8" ht="19.5" customHeight="1">
      <c r="A99" s="10" t="s">
        <v>1844</v>
      </c>
      <c r="B99" s="10" t="s">
        <v>1659</v>
      </c>
      <c r="C99" s="10" t="s">
        <v>1845</v>
      </c>
      <c r="D99" s="10">
        <v>48.6</v>
      </c>
      <c r="E99" s="23"/>
      <c r="F99" s="23"/>
      <c r="G99" s="17">
        <f t="shared" si="4"/>
        <v>48.6</v>
      </c>
      <c r="H99" s="18">
        <f t="shared" si="5"/>
        <v>96</v>
      </c>
    </row>
    <row r="100" spans="1:8" ht="19.5" customHeight="1">
      <c r="A100" s="10" t="s">
        <v>1846</v>
      </c>
      <c r="B100" s="10" t="s">
        <v>1659</v>
      </c>
      <c r="C100" s="10" t="s">
        <v>1847</v>
      </c>
      <c r="D100" s="10">
        <v>48.2</v>
      </c>
      <c r="E100" s="23"/>
      <c r="F100" s="23"/>
      <c r="G100" s="17">
        <f t="shared" si="4"/>
        <v>48.2</v>
      </c>
      <c r="H100" s="18">
        <f t="shared" si="5"/>
        <v>97</v>
      </c>
    </row>
    <row r="101" spans="1:8" ht="19.5" customHeight="1">
      <c r="A101" s="10" t="s">
        <v>1848</v>
      </c>
      <c r="B101" s="10" t="s">
        <v>1659</v>
      </c>
      <c r="C101" s="10" t="s">
        <v>1849</v>
      </c>
      <c r="D101" s="10">
        <v>48.1</v>
      </c>
      <c r="E101" s="23"/>
      <c r="F101" s="23"/>
      <c r="G101" s="17">
        <f aca="true" t="shared" si="6" ref="G101:G121">SUM(D101+F101)</f>
        <v>48.1</v>
      </c>
      <c r="H101" s="18">
        <f aca="true" t="shared" si="7" ref="H101:H121">COUNTIF($G$4:$G$121,"&gt;"&amp;G101)+1</f>
        <v>98</v>
      </c>
    </row>
    <row r="102" spans="1:8" ht="19.5" customHeight="1">
      <c r="A102" s="10" t="s">
        <v>1850</v>
      </c>
      <c r="B102" s="10" t="s">
        <v>1659</v>
      </c>
      <c r="C102" s="10" t="s">
        <v>1851</v>
      </c>
      <c r="D102" s="10">
        <v>48.1</v>
      </c>
      <c r="E102" s="23"/>
      <c r="F102" s="23"/>
      <c r="G102" s="17">
        <f t="shared" si="6"/>
        <v>48.1</v>
      </c>
      <c r="H102" s="18">
        <f t="shared" si="7"/>
        <v>98</v>
      </c>
    </row>
    <row r="103" spans="1:8" ht="19.5" customHeight="1">
      <c r="A103" s="10" t="s">
        <v>1852</v>
      </c>
      <c r="B103" s="10" t="s">
        <v>1659</v>
      </c>
      <c r="C103" s="10" t="s">
        <v>1853</v>
      </c>
      <c r="D103" s="10">
        <v>47.9</v>
      </c>
      <c r="E103" s="23"/>
      <c r="F103" s="23"/>
      <c r="G103" s="17">
        <f t="shared" si="6"/>
        <v>47.9</v>
      </c>
      <c r="H103" s="18">
        <f t="shared" si="7"/>
        <v>100</v>
      </c>
    </row>
    <row r="104" spans="1:8" ht="19.5" customHeight="1">
      <c r="A104" s="10" t="s">
        <v>1854</v>
      </c>
      <c r="B104" s="10" t="s">
        <v>1659</v>
      </c>
      <c r="C104" s="10" t="s">
        <v>1855</v>
      </c>
      <c r="D104" s="10">
        <v>47.8</v>
      </c>
      <c r="E104" s="23"/>
      <c r="F104" s="23"/>
      <c r="G104" s="17">
        <f t="shared" si="6"/>
        <v>47.8</v>
      </c>
      <c r="H104" s="18">
        <f t="shared" si="7"/>
        <v>101</v>
      </c>
    </row>
    <row r="105" spans="1:8" ht="19.5" customHeight="1">
      <c r="A105" s="10" t="s">
        <v>1104</v>
      </c>
      <c r="B105" s="10" t="s">
        <v>1659</v>
      </c>
      <c r="C105" s="10" t="s">
        <v>1856</v>
      </c>
      <c r="D105" s="10">
        <v>47.8</v>
      </c>
      <c r="E105" s="23"/>
      <c r="F105" s="23"/>
      <c r="G105" s="17">
        <f t="shared" si="6"/>
        <v>47.8</v>
      </c>
      <c r="H105" s="18">
        <f t="shared" si="7"/>
        <v>101</v>
      </c>
    </row>
    <row r="106" spans="1:8" ht="19.5" customHeight="1">
      <c r="A106" s="10" t="s">
        <v>1857</v>
      </c>
      <c r="B106" s="10" t="s">
        <v>1659</v>
      </c>
      <c r="C106" s="10" t="s">
        <v>1858</v>
      </c>
      <c r="D106" s="10">
        <v>47.5</v>
      </c>
      <c r="E106" s="23"/>
      <c r="F106" s="23"/>
      <c r="G106" s="17">
        <f t="shared" si="6"/>
        <v>47.5</v>
      </c>
      <c r="H106" s="18">
        <f t="shared" si="7"/>
        <v>103</v>
      </c>
    </row>
    <row r="107" spans="1:8" ht="19.5" customHeight="1">
      <c r="A107" s="10" t="s">
        <v>1859</v>
      </c>
      <c r="B107" s="10" t="s">
        <v>1659</v>
      </c>
      <c r="C107" s="10" t="s">
        <v>1860</v>
      </c>
      <c r="D107" s="10">
        <v>47.3</v>
      </c>
      <c r="E107" s="23"/>
      <c r="F107" s="23"/>
      <c r="G107" s="17">
        <f t="shared" si="6"/>
        <v>47.3</v>
      </c>
      <c r="H107" s="18">
        <f t="shared" si="7"/>
        <v>104</v>
      </c>
    </row>
    <row r="108" spans="1:8" ht="19.5" customHeight="1">
      <c r="A108" s="10" t="s">
        <v>1861</v>
      </c>
      <c r="B108" s="10" t="s">
        <v>1659</v>
      </c>
      <c r="C108" s="10" t="s">
        <v>1862</v>
      </c>
      <c r="D108" s="10">
        <v>47</v>
      </c>
      <c r="E108" s="23"/>
      <c r="F108" s="23"/>
      <c r="G108" s="17">
        <f t="shared" si="6"/>
        <v>47</v>
      </c>
      <c r="H108" s="18">
        <f t="shared" si="7"/>
        <v>105</v>
      </c>
    </row>
    <row r="109" spans="1:8" ht="19.5" customHeight="1">
      <c r="A109" s="10" t="s">
        <v>1863</v>
      </c>
      <c r="B109" s="10" t="s">
        <v>1659</v>
      </c>
      <c r="C109" s="10" t="s">
        <v>1864</v>
      </c>
      <c r="D109" s="10">
        <v>46.8</v>
      </c>
      <c r="E109" s="23"/>
      <c r="F109" s="23"/>
      <c r="G109" s="17">
        <f t="shared" si="6"/>
        <v>46.8</v>
      </c>
      <c r="H109" s="18">
        <f t="shared" si="7"/>
        <v>106</v>
      </c>
    </row>
    <row r="110" spans="1:8" ht="19.5" customHeight="1">
      <c r="A110" s="10" t="s">
        <v>1865</v>
      </c>
      <c r="B110" s="10" t="s">
        <v>1659</v>
      </c>
      <c r="C110" s="10" t="s">
        <v>1866</v>
      </c>
      <c r="D110" s="10">
        <v>46.7</v>
      </c>
      <c r="E110" s="23"/>
      <c r="F110" s="23"/>
      <c r="G110" s="17">
        <f t="shared" si="6"/>
        <v>46.7</v>
      </c>
      <c r="H110" s="18">
        <f t="shared" si="7"/>
        <v>107</v>
      </c>
    </row>
    <row r="111" spans="1:8" ht="19.5" customHeight="1">
      <c r="A111" s="10" t="s">
        <v>1867</v>
      </c>
      <c r="B111" s="10" t="s">
        <v>1659</v>
      </c>
      <c r="C111" s="10" t="s">
        <v>1868</v>
      </c>
      <c r="D111" s="10">
        <v>46.6</v>
      </c>
      <c r="E111" s="23"/>
      <c r="F111" s="23"/>
      <c r="G111" s="17">
        <f t="shared" si="6"/>
        <v>46.6</v>
      </c>
      <c r="H111" s="18">
        <f t="shared" si="7"/>
        <v>108</v>
      </c>
    </row>
    <row r="112" spans="1:8" ht="19.5" customHeight="1">
      <c r="A112" s="10" t="s">
        <v>1869</v>
      </c>
      <c r="B112" s="10" t="s">
        <v>1659</v>
      </c>
      <c r="C112" s="10" t="s">
        <v>1870</v>
      </c>
      <c r="D112" s="10">
        <v>46.4</v>
      </c>
      <c r="E112" s="23"/>
      <c r="F112" s="23"/>
      <c r="G112" s="17">
        <f t="shared" si="6"/>
        <v>46.4</v>
      </c>
      <c r="H112" s="18">
        <f t="shared" si="7"/>
        <v>109</v>
      </c>
    </row>
    <row r="113" spans="1:8" ht="19.5" customHeight="1">
      <c r="A113" s="10" t="s">
        <v>1871</v>
      </c>
      <c r="B113" s="10" t="s">
        <v>1659</v>
      </c>
      <c r="C113" s="10" t="s">
        <v>1872</v>
      </c>
      <c r="D113" s="10">
        <v>46.2</v>
      </c>
      <c r="E113" s="23"/>
      <c r="F113" s="23"/>
      <c r="G113" s="17">
        <f t="shared" si="6"/>
        <v>46.2</v>
      </c>
      <c r="H113" s="18">
        <f t="shared" si="7"/>
        <v>110</v>
      </c>
    </row>
    <row r="114" spans="1:8" ht="19.5" customHeight="1">
      <c r="A114" s="10" t="s">
        <v>1873</v>
      </c>
      <c r="B114" s="10" t="s">
        <v>1659</v>
      </c>
      <c r="C114" s="10" t="s">
        <v>1874</v>
      </c>
      <c r="D114" s="10">
        <v>45.9</v>
      </c>
      <c r="E114" s="23"/>
      <c r="F114" s="23"/>
      <c r="G114" s="17">
        <f t="shared" si="6"/>
        <v>45.9</v>
      </c>
      <c r="H114" s="18">
        <f t="shared" si="7"/>
        <v>111</v>
      </c>
    </row>
    <row r="115" spans="1:8" ht="19.5" customHeight="1">
      <c r="A115" s="10" t="s">
        <v>1875</v>
      </c>
      <c r="B115" s="10" t="s">
        <v>1659</v>
      </c>
      <c r="C115" s="10" t="s">
        <v>1876</v>
      </c>
      <c r="D115" s="10">
        <v>45.2</v>
      </c>
      <c r="E115" s="23"/>
      <c r="F115" s="23"/>
      <c r="G115" s="17">
        <f t="shared" si="6"/>
        <v>45.2</v>
      </c>
      <c r="H115" s="18">
        <f t="shared" si="7"/>
        <v>112</v>
      </c>
    </row>
    <row r="116" spans="1:8" ht="19.5" customHeight="1">
      <c r="A116" s="10" t="s">
        <v>1877</v>
      </c>
      <c r="B116" s="10" t="s">
        <v>1659</v>
      </c>
      <c r="C116" s="10" t="s">
        <v>1878</v>
      </c>
      <c r="D116" s="10">
        <v>44.9</v>
      </c>
      <c r="E116" s="23"/>
      <c r="F116" s="23"/>
      <c r="G116" s="17">
        <f t="shared" si="6"/>
        <v>44.9</v>
      </c>
      <c r="H116" s="18">
        <f t="shared" si="7"/>
        <v>113</v>
      </c>
    </row>
    <row r="117" spans="1:8" ht="19.5" customHeight="1">
      <c r="A117" s="10" t="s">
        <v>1879</v>
      </c>
      <c r="B117" s="10" t="s">
        <v>1659</v>
      </c>
      <c r="C117" s="10" t="s">
        <v>1880</v>
      </c>
      <c r="D117" s="10">
        <v>44.8</v>
      </c>
      <c r="E117" s="23"/>
      <c r="F117" s="23"/>
      <c r="G117" s="17">
        <f t="shared" si="6"/>
        <v>44.8</v>
      </c>
      <c r="H117" s="18">
        <f t="shared" si="7"/>
        <v>114</v>
      </c>
    </row>
    <row r="118" spans="1:8" ht="19.5" customHeight="1">
      <c r="A118" s="10" t="s">
        <v>1881</v>
      </c>
      <c r="B118" s="10" t="s">
        <v>1659</v>
      </c>
      <c r="C118" s="10" t="s">
        <v>1882</v>
      </c>
      <c r="D118" s="10">
        <v>43.1</v>
      </c>
      <c r="E118" s="23"/>
      <c r="F118" s="23"/>
      <c r="G118" s="17">
        <f t="shared" si="6"/>
        <v>43.1</v>
      </c>
      <c r="H118" s="18">
        <f t="shared" si="7"/>
        <v>115</v>
      </c>
    </row>
    <row r="119" spans="1:8" ht="19.5" customHeight="1">
      <c r="A119" s="10" t="s">
        <v>1142</v>
      </c>
      <c r="B119" s="10" t="s">
        <v>1659</v>
      </c>
      <c r="C119" s="10" t="s">
        <v>1883</v>
      </c>
      <c r="D119" s="10">
        <v>41.7</v>
      </c>
      <c r="E119" s="23"/>
      <c r="F119" s="23"/>
      <c r="G119" s="17">
        <f t="shared" si="6"/>
        <v>41.7</v>
      </c>
      <c r="H119" s="18">
        <f t="shared" si="7"/>
        <v>116</v>
      </c>
    </row>
    <row r="120" spans="1:8" ht="19.5" customHeight="1">
      <c r="A120" s="10" t="s">
        <v>1884</v>
      </c>
      <c r="B120" s="10" t="s">
        <v>1659</v>
      </c>
      <c r="C120" s="10" t="s">
        <v>1885</v>
      </c>
      <c r="D120" s="10">
        <v>40.5</v>
      </c>
      <c r="E120" s="23"/>
      <c r="F120" s="23"/>
      <c r="G120" s="17">
        <f t="shared" si="6"/>
        <v>40.5</v>
      </c>
      <c r="H120" s="18">
        <f t="shared" si="7"/>
        <v>117</v>
      </c>
    </row>
    <row r="121" spans="1:8" ht="19.5" customHeight="1">
      <c r="A121" s="10" t="s">
        <v>1886</v>
      </c>
      <c r="B121" s="10" t="s">
        <v>1659</v>
      </c>
      <c r="C121" s="10" t="s">
        <v>1887</v>
      </c>
      <c r="D121" s="10">
        <v>40.4</v>
      </c>
      <c r="E121" s="23"/>
      <c r="F121" s="23"/>
      <c r="G121" s="17">
        <f t="shared" si="6"/>
        <v>40.4</v>
      </c>
      <c r="H121" s="18">
        <f t="shared" si="7"/>
        <v>118</v>
      </c>
    </row>
    <row r="122" spans="1:8" ht="19.5" customHeight="1">
      <c r="A122" s="10" t="s">
        <v>1888</v>
      </c>
      <c r="B122" s="10" t="s">
        <v>1659</v>
      </c>
      <c r="C122" s="10" t="s">
        <v>1889</v>
      </c>
      <c r="D122" s="58" t="s">
        <v>4191</v>
      </c>
      <c r="E122" s="23"/>
      <c r="F122" s="23"/>
      <c r="G122" s="58" t="s">
        <v>4191</v>
      </c>
      <c r="H122" s="23"/>
    </row>
    <row r="123" spans="1:8" ht="19.5" customHeight="1">
      <c r="A123" s="10" t="s">
        <v>1890</v>
      </c>
      <c r="B123" s="10" t="s">
        <v>1659</v>
      </c>
      <c r="C123" s="10" t="s">
        <v>1891</v>
      </c>
      <c r="D123" s="58" t="s">
        <v>4191</v>
      </c>
      <c r="E123" s="23"/>
      <c r="F123" s="23"/>
      <c r="G123" s="58" t="s">
        <v>4191</v>
      </c>
      <c r="H123" s="23"/>
    </row>
    <row r="124" spans="1:8" ht="19.5" customHeight="1">
      <c r="A124" s="10" t="s">
        <v>1892</v>
      </c>
      <c r="B124" s="10" t="s">
        <v>1659</v>
      </c>
      <c r="C124" s="10" t="s">
        <v>1893</v>
      </c>
      <c r="D124" s="58" t="s">
        <v>4191</v>
      </c>
      <c r="E124" s="23"/>
      <c r="F124" s="23"/>
      <c r="G124" s="58" t="s">
        <v>4191</v>
      </c>
      <c r="H124" s="23"/>
    </row>
    <row r="125" spans="1:8" ht="19.5" customHeight="1">
      <c r="A125" s="10" t="s">
        <v>1894</v>
      </c>
      <c r="B125" s="10" t="s">
        <v>1659</v>
      </c>
      <c r="C125" s="10" t="s">
        <v>1895</v>
      </c>
      <c r="D125" s="58" t="s">
        <v>4191</v>
      </c>
      <c r="E125" s="23"/>
      <c r="F125" s="23"/>
      <c r="G125" s="58" t="s">
        <v>4191</v>
      </c>
      <c r="H125" s="23"/>
    </row>
    <row r="126" spans="1:8" ht="19.5" customHeight="1">
      <c r="A126" s="10" t="s">
        <v>1896</v>
      </c>
      <c r="B126" s="10" t="s">
        <v>1659</v>
      </c>
      <c r="C126" s="10" t="s">
        <v>1897</v>
      </c>
      <c r="D126" s="58" t="s">
        <v>4191</v>
      </c>
      <c r="E126" s="23"/>
      <c r="F126" s="23"/>
      <c r="G126" s="58" t="s">
        <v>4191</v>
      </c>
      <c r="H126" s="23"/>
    </row>
    <row r="127" spans="1:8" ht="19.5" customHeight="1">
      <c r="A127" s="10" t="s">
        <v>1898</v>
      </c>
      <c r="B127" s="10" t="s">
        <v>1659</v>
      </c>
      <c r="C127" s="10" t="s">
        <v>1899</v>
      </c>
      <c r="D127" s="58" t="s">
        <v>4191</v>
      </c>
      <c r="E127" s="23"/>
      <c r="F127" s="23"/>
      <c r="G127" s="58" t="s">
        <v>4191</v>
      </c>
      <c r="H127" s="23"/>
    </row>
    <row r="128" spans="1:8" ht="19.5" customHeight="1">
      <c r="A128" s="10" t="s">
        <v>1900</v>
      </c>
      <c r="B128" s="10" t="s">
        <v>1659</v>
      </c>
      <c r="C128" s="10" t="s">
        <v>1901</v>
      </c>
      <c r="D128" s="58" t="s">
        <v>4191</v>
      </c>
      <c r="E128" s="23"/>
      <c r="F128" s="23"/>
      <c r="G128" s="58" t="s">
        <v>4191</v>
      </c>
      <c r="H128" s="23"/>
    </row>
    <row r="129" spans="1:8" ht="19.5" customHeight="1">
      <c r="A129" s="10" t="s">
        <v>1902</v>
      </c>
      <c r="B129" s="10" t="s">
        <v>1659</v>
      </c>
      <c r="C129" s="10" t="s">
        <v>1903</v>
      </c>
      <c r="D129" s="58" t="s">
        <v>4191</v>
      </c>
      <c r="E129" s="23"/>
      <c r="F129" s="23"/>
      <c r="G129" s="58" t="s">
        <v>4191</v>
      </c>
      <c r="H129" s="23"/>
    </row>
    <row r="130" spans="1:8" ht="19.5" customHeight="1">
      <c r="A130" s="10" t="s">
        <v>1904</v>
      </c>
      <c r="B130" s="10" t="s">
        <v>1659</v>
      </c>
      <c r="C130" s="10" t="s">
        <v>1905</v>
      </c>
      <c r="D130" s="58" t="s">
        <v>4191</v>
      </c>
      <c r="E130" s="23"/>
      <c r="F130" s="23"/>
      <c r="G130" s="58" t="s">
        <v>4191</v>
      </c>
      <c r="H130" s="23"/>
    </row>
    <row r="131" spans="1:8" ht="19.5" customHeight="1">
      <c r="A131" s="10" t="s">
        <v>1906</v>
      </c>
      <c r="B131" s="10" t="s">
        <v>1659</v>
      </c>
      <c r="C131" s="10" t="s">
        <v>1907</v>
      </c>
      <c r="D131" s="58" t="s">
        <v>4191</v>
      </c>
      <c r="E131" s="23"/>
      <c r="F131" s="23"/>
      <c r="G131" s="58" t="s">
        <v>4191</v>
      </c>
      <c r="H131" s="23"/>
    </row>
    <row r="132" spans="1:8" ht="19.5" customHeight="1">
      <c r="A132" s="10" t="s">
        <v>1908</v>
      </c>
      <c r="B132" s="10" t="s">
        <v>1659</v>
      </c>
      <c r="C132" s="10" t="s">
        <v>1909</v>
      </c>
      <c r="D132" s="58" t="s">
        <v>4191</v>
      </c>
      <c r="E132" s="23"/>
      <c r="F132" s="23"/>
      <c r="G132" s="58" t="s">
        <v>4191</v>
      </c>
      <c r="H132" s="23"/>
    </row>
    <row r="133" spans="1:8" ht="19.5" customHeight="1">
      <c r="A133" s="10" t="s">
        <v>1910</v>
      </c>
      <c r="B133" s="10" t="s">
        <v>1659</v>
      </c>
      <c r="C133" s="10" t="s">
        <v>1911</v>
      </c>
      <c r="D133" s="58" t="s">
        <v>4191</v>
      </c>
      <c r="E133" s="23"/>
      <c r="F133" s="23"/>
      <c r="G133" s="58" t="s">
        <v>4191</v>
      </c>
      <c r="H133" s="23"/>
    </row>
    <row r="134" spans="1:8" ht="19.5" customHeight="1">
      <c r="A134" s="10" t="s">
        <v>1912</v>
      </c>
      <c r="B134" s="10" t="s">
        <v>1659</v>
      </c>
      <c r="C134" s="10" t="s">
        <v>1913</v>
      </c>
      <c r="D134" s="58" t="s">
        <v>4191</v>
      </c>
      <c r="E134" s="23"/>
      <c r="F134" s="23"/>
      <c r="G134" s="58" t="s">
        <v>4191</v>
      </c>
      <c r="H134" s="23"/>
    </row>
    <row r="135" spans="1:8" ht="19.5" customHeight="1">
      <c r="A135" s="10" t="s">
        <v>611</v>
      </c>
      <c r="B135" s="10" t="s">
        <v>1659</v>
      </c>
      <c r="C135" s="10" t="s">
        <v>1914</v>
      </c>
      <c r="D135" s="58" t="s">
        <v>4191</v>
      </c>
      <c r="E135" s="23"/>
      <c r="F135" s="23"/>
      <c r="G135" s="58" t="s">
        <v>4191</v>
      </c>
      <c r="H135" s="23"/>
    </row>
    <row r="136" spans="1:8" ht="19.5" customHeight="1">
      <c r="A136" s="10" t="s">
        <v>1915</v>
      </c>
      <c r="B136" s="10" t="s">
        <v>1659</v>
      </c>
      <c r="C136" s="10" t="s">
        <v>1916</v>
      </c>
      <c r="D136" s="58" t="s">
        <v>4191</v>
      </c>
      <c r="E136" s="23"/>
      <c r="F136" s="23"/>
      <c r="G136" s="58" t="s">
        <v>4191</v>
      </c>
      <c r="H136" s="23"/>
    </row>
    <row r="137" spans="1:8" ht="19.5" customHeight="1">
      <c r="A137" s="10" t="s">
        <v>1917</v>
      </c>
      <c r="B137" s="10" t="s">
        <v>1659</v>
      </c>
      <c r="C137" s="10" t="s">
        <v>1918</v>
      </c>
      <c r="D137" s="58" t="s">
        <v>4191</v>
      </c>
      <c r="E137" s="23"/>
      <c r="F137" s="23"/>
      <c r="G137" s="58" t="s">
        <v>4191</v>
      </c>
      <c r="H137" s="23"/>
    </row>
    <row r="138" spans="1:8" ht="19.5" customHeight="1">
      <c r="A138" s="10" t="s">
        <v>1919</v>
      </c>
      <c r="B138" s="10" t="s">
        <v>1659</v>
      </c>
      <c r="C138" s="10" t="s">
        <v>1920</v>
      </c>
      <c r="D138" s="58" t="s">
        <v>4191</v>
      </c>
      <c r="E138" s="23"/>
      <c r="F138" s="23"/>
      <c r="G138" s="58" t="s">
        <v>4191</v>
      </c>
      <c r="H138" s="23"/>
    </row>
    <row r="139" spans="1:8" ht="19.5" customHeight="1">
      <c r="A139" s="10" t="s">
        <v>1921</v>
      </c>
      <c r="B139" s="10" t="s">
        <v>1659</v>
      </c>
      <c r="C139" s="10" t="s">
        <v>1922</v>
      </c>
      <c r="D139" s="58" t="s">
        <v>4191</v>
      </c>
      <c r="E139" s="23"/>
      <c r="F139" s="23"/>
      <c r="G139" s="58" t="s">
        <v>4191</v>
      </c>
      <c r="H139" s="23"/>
    </row>
    <row r="140" spans="1:8" ht="19.5" customHeight="1">
      <c r="A140" s="10" t="s">
        <v>1923</v>
      </c>
      <c r="B140" s="10" t="s">
        <v>1659</v>
      </c>
      <c r="C140" s="10" t="s">
        <v>1924</v>
      </c>
      <c r="D140" s="58" t="s">
        <v>4191</v>
      </c>
      <c r="E140" s="23"/>
      <c r="F140" s="23"/>
      <c r="G140" s="58" t="s">
        <v>4191</v>
      </c>
      <c r="H140" s="23"/>
    </row>
    <row r="141" spans="1:8" ht="19.5" customHeight="1">
      <c r="A141" s="10" t="s">
        <v>1925</v>
      </c>
      <c r="B141" s="10" t="s">
        <v>1659</v>
      </c>
      <c r="C141" s="10" t="s">
        <v>1926</v>
      </c>
      <c r="D141" s="58" t="s">
        <v>4191</v>
      </c>
      <c r="E141" s="23"/>
      <c r="F141" s="23"/>
      <c r="G141" s="58" t="s">
        <v>4191</v>
      </c>
      <c r="H141" s="23"/>
    </row>
    <row r="142" spans="1:8" ht="19.5" customHeight="1">
      <c r="A142" s="10" t="s">
        <v>1927</v>
      </c>
      <c r="B142" s="10" t="s">
        <v>1659</v>
      </c>
      <c r="C142" s="10" t="s">
        <v>1928</v>
      </c>
      <c r="D142" s="58" t="s">
        <v>4191</v>
      </c>
      <c r="E142" s="23"/>
      <c r="F142" s="23"/>
      <c r="G142" s="58" t="s">
        <v>4191</v>
      </c>
      <c r="H142" s="23"/>
    </row>
    <row r="143" spans="1:8" ht="19.5" customHeight="1">
      <c r="A143" s="10" t="s">
        <v>1929</v>
      </c>
      <c r="B143" s="10" t="s">
        <v>1659</v>
      </c>
      <c r="C143" s="10" t="s">
        <v>1930</v>
      </c>
      <c r="D143" s="58" t="s">
        <v>4191</v>
      </c>
      <c r="E143" s="23"/>
      <c r="F143" s="23"/>
      <c r="G143" s="58" t="s">
        <v>4191</v>
      </c>
      <c r="H143" s="23"/>
    </row>
    <row r="144" spans="1:8" ht="19.5" customHeight="1">
      <c r="A144" s="10" t="s">
        <v>1931</v>
      </c>
      <c r="B144" s="10" t="s">
        <v>1659</v>
      </c>
      <c r="C144" s="10" t="s">
        <v>1932</v>
      </c>
      <c r="D144" s="58" t="s">
        <v>4191</v>
      </c>
      <c r="E144" s="23"/>
      <c r="F144" s="23"/>
      <c r="G144" s="58" t="s">
        <v>4191</v>
      </c>
      <c r="H144" s="23"/>
    </row>
    <row r="145" spans="1:8" ht="19.5" customHeight="1">
      <c r="A145" s="10" t="s">
        <v>1933</v>
      </c>
      <c r="B145" s="10" t="s">
        <v>1659</v>
      </c>
      <c r="C145" s="10" t="s">
        <v>1934</v>
      </c>
      <c r="D145" s="58" t="s">
        <v>4191</v>
      </c>
      <c r="E145" s="23"/>
      <c r="F145" s="23"/>
      <c r="G145" s="58" t="s">
        <v>4191</v>
      </c>
      <c r="H145" s="23"/>
    </row>
    <row r="146" spans="1:8" ht="19.5" customHeight="1">
      <c r="A146" s="10" t="s">
        <v>1935</v>
      </c>
      <c r="B146" s="10" t="s">
        <v>1659</v>
      </c>
      <c r="C146" s="10" t="s">
        <v>1936</v>
      </c>
      <c r="D146" s="58" t="s">
        <v>4191</v>
      </c>
      <c r="E146" s="23"/>
      <c r="F146" s="23"/>
      <c r="G146" s="58" t="s">
        <v>4191</v>
      </c>
      <c r="H146" s="23"/>
    </row>
    <row r="147" spans="1:8" ht="19.5" customHeight="1">
      <c r="A147" s="10" t="s">
        <v>1937</v>
      </c>
      <c r="B147" s="10" t="s">
        <v>1659</v>
      </c>
      <c r="C147" s="10" t="s">
        <v>1938</v>
      </c>
      <c r="D147" s="58" t="s">
        <v>4191</v>
      </c>
      <c r="E147" s="23"/>
      <c r="F147" s="23"/>
      <c r="G147" s="58" t="s">
        <v>4191</v>
      </c>
      <c r="H147" s="23"/>
    </row>
    <row r="148" spans="1:8" ht="19.5" customHeight="1">
      <c r="A148" s="10" t="s">
        <v>1939</v>
      </c>
      <c r="B148" s="10" t="s">
        <v>1659</v>
      </c>
      <c r="C148" s="10" t="s">
        <v>1940</v>
      </c>
      <c r="D148" s="58" t="s">
        <v>4191</v>
      </c>
      <c r="E148" s="23"/>
      <c r="F148" s="23"/>
      <c r="G148" s="58" t="s">
        <v>4191</v>
      </c>
      <c r="H148" s="23"/>
    </row>
    <row r="149" spans="1:8" ht="19.5" customHeight="1">
      <c r="A149" s="10" t="s">
        <v>1941</v>
      </c>
      <c r="B149" s="10" t="s">
        <v>1659</v>
      </c>
      <c r="C149" s="10" t="s">
        <v>1942</v>
      </c>
      <c r="D149" s="58" t="s">
        <v>4191</v>
      </c>
      <c r="E149" s="23"/>
      <c r="F149" s="23"/>
      <c r="G149" s="58" t="s">
        <v>4191</v>
      </c>
      <c r="H149" s="23"/>
    </row>
    <row r="150" spans="1:8" ht="19.5" customHeight="1">
      <c r="A150" s="10" t="s">
        <v>1943</v>
      </c>
      <c r="B150" s="10" t="s">
        <v>1659</v>
      </c>
      <c r="C150" s="10" t="s">
        <v>1944</v>
      </c>
      <c r="D150" s="58" t="s">
        <v>4191</v>
      </c>
      <c r="E150" s="23"/>
      <c r="F150" s="23"/>
      <c r="G150" s="58" t="s">
        <v>4191</v>
      </c>
      <c r="H150" s="23"/>
    </row>
    <row r="151" spans="1:8" ht="19.5" customHeight="1">
      <c r="A151" s="10" t="s">
        <v>1274</v>
      </c>
      <c r="B151" s="10" t="s">
        <v>1659</v>
      </c>
      <c r="C151" s="10" t="s">
        <v>1945</v>
      </c>
      <c r="D151" s="58" t="s">
        <v>4191</v>
      </c>
      <c r="E151" s="23"/>
      <c r="F151" s="23"/>
      <c r="G151" s="58" t="s">
        <v>4191</v>
      </c>
      <c r="H151" s="23"/>
    </row>
    <row r="152" spans="1:8" ht="19.5" customHeight="1">
      <c r="A152" s="10" t="s">
        <v>1946</v>
      </c>
      <c r="B152" s="10" t="s">
        <v>1659</v>
      </c>
      <c r="C152" s="10" t="s">
        <v>1947</v>
      </c>
      <c r="D152" s="58" t="s">
        <v>4191</v>
      </c>
      <c r="E152" s="23"/>
      <c r="F152" s="23"/>
      <c r="G152" s="58" t="s">
        <v>4191</v>
      </c>
      <c r="H152" s="23"/>
    </row>
    <row r="153" spans="1:8" ht="19.5" customHeight="1">
      <c r="A153" s="10" t="s">
        <v>1948</v>
      </c>
      <c r="B153" s="10" t="s">
        <v>1659</v>
      </c>
      <c r="C153" s="10" t="s">
        <v>1949</v>
      </c>
      <c r="D153" s="58" t="s">
        <v>4191</v>
      </c>
      <c r="E153" s="23"/>
      <c r="F153" s="23"/>
      <c r="G153" s="58" t="s">
        <v>4191</v>
      </c>
      <c r="H153" s="23"/>
    </row>
    <row r="154" spans="1:8" ht="19.5" customHeight="1">
      <c r="A154" s="10" t="s">
        <v>1950</v>
      </c>
      <c r="B154" s="10" t="s">
        <v>1659</v>
      </c>
      <c r="C154" s="10" t="s">
        <v>1951</v>
      </c>
      <c r="D154" s="58" t="s">
        <v>4191</v>
      </c>
      <c r="E154" s="23"/>
      <c r="F154" s="23"/>
      <c r="G154" s="58" t="s">
        <v>4191</v>
      </c>
      <c r="H154" s="23"/>
    </row>
    <row r="155" spans="1:8" ht="19.5" customHeight="1">
      <c r="A155" s="10" t="s">
        <v>1952</v>
      </c>
      <c r="B155" s="10" t="s">
        <v>1659</v>
      </c>
      <c r="C155" s="10" t="s">
        <v>1953</v>
      </c>
      <c r="D155" s="58" t="s">
        <v>4191</v>
      </c>
      <c r="E155" s="23"/>
      <c r="F155" s="23"/>
      <c r="G155" s="58" t="s">
        <v>4191</v>
      </c>
      <c r="H155" s="23"/>
    </row>
    <row r="156" spans="1:8" ht="19.5" customHeight="1">
      <c r="A156" s="10" t="s">
        <v>1954</v>
      </c>
      <c r="B156" s="10" t="s">
        <v>1659</v>
      </c>
      <c r="C156" s="10" t="s">
        <v>1955</v>
      </c>
      <c r="D156" s="58" t="s">
        <v>4191</v>
      </c>
      <c r="E156" s="23"/>
      <c r="F156" s="23"/>
      <c r="G156" s="58" t="s">
        <v>4191</v>
      </c>
      <c r="H156" s="23"/>
    </row>
    <row r="157" spans="1:8" ht="19.5" customHeight="1">
      <c r="A157" s="10" t="s">
        <v>1956</v>
      </c>
      <c r="B157" s="10" t="s">
        <v>1659</v>
      </c>
      <c r="C157" s="10" t="s">
        <v>1957</v>
      </c>
      <c r="D157" s="58" t="s">
        <v>4191</v>
      </c>
      <c r="E157" s="23"/>
      <c r="F157" s="23"/>
      <c r="G157" s="58" t="s">
        <v>4191</v>
      </c>
      <c r="H157" s="23"/>
    </row>
    <row r="158" spans="1:8" ht="19.5" customHeight="1">
      <c r="A158" s="10" t="s">
        <v>1958</v>
      </c>
      <c r="B158" s="10" t="s">
        <v>1659</v>
      </c>
      <c r="C158" s="10" t="s">
        <v>1959</v>
      </c>
      <c r="D158" s="58" t="s">
        <v>4191</v>
      </c>
      <c r="E158" s="23"/>
      <c r="F158" s="23"/>
      <c r="G158" s="58" t="s">
        <v>4191</v>
      </c>
      <c r="H158" s="23"/>
    </row>
    <row r="159" spans="1:8" ht="19.5" customHeight="1">
      <c r="A159" s="10" t="s">
        <v>1960</v>
      </c>
      <c r="B159" s="10" t="s">
        <v>1659</v>
      </c>
      <c r="C159" s="10" t="s">
        <v>1961</v>
      </c>
      <c r="D159" s="58" t="s">
        <v>4191</v>
      </c>
      <c r="E159" s="23"/>
      <c r="F159" s="23"/>
      <c r="G159" s="58" t="s">
        <v>4191</v>
      </c>
      <c r="H159" s="23"/>
    </row>
    <row r="160" spans="1:8" ht="19.5" customHeight="1">
      <c r="A160" s="10" t="s">
        <v>1962</v>
      </c>
      <c r="B160" s="10" t="s">
        <v>1659</v>
      </c>
      <c r="C160" s="10" t="s">
        <v>1963</v>
      </c>
      <c r="D160" s="58" t="s">
        <v>4191</v>
      </c>
      <c r="E160" s="23"/>
      <c r="F160" s="23"/>
      <c r="G160" s="58" t="s">
        <v>4191</v>
      </c>
      <c r="H160" s="23"/>
    </row>
    <row r="161" spans="1:8" ht="19.5" customHeight="1">
      <c r="A161" s="10" t="s">
        <v>1964</v>
      </c>
      <c r="B161" s="10" t="s">
        <v>1659</v>
      </c>
      <c r="C161" s="10" t="s">
        <v>1965</v>
      </c>
      <c r="D161" s="58" t="s">
        <v>4191</v>
      </c>
      <c r="E161" s="23"/>
      <c r="F161" s="23"/>
      <c r="G161" s="58" t="s">
        <v>4191</v>
      </c>
      <c r="H161" s="23"/>
    </row>
    <row r="162" spans="1:8" ht="19.5" customHeight="1">
      <c r="A162" s="10" t="s">
        <v>1966</v>
      </c>
      <c r="B162" s="10" t="s">
        <v>1659</v>
      </c>
      <c r="C162" s="10" t="s">
        <v>1967</v>
      </c>
      <c r="D162" s="58" t="s">
        <v>4191</v>
      </c>
      <c r="E162" s="23"/>
      <c r="F162" s="23"/>
      <c r="G162" s="58" t="s">
        <v>4191</v>
      </c>
      <c r="H162" s="23"/>
    </row>
    <row r="163" spans="1:8" ht="19.5" customHeight="1">
      <c r="A163" s="10" t="s">
        <v>1968</v>
      </c>
      <c r="B163" s="10" t="s">
        <v>1659</v>
      </c>
      <c r="C163" s="10" t="s">
        <v>1969</v>
      </c>
      <c r="D163" s="58" t="s">
        <v>4191</v>
      </c>
      <c r="E163" s="23"/>
      <c r="F163" s="23"/>
      <c r="G163" s="58" t="s">
        <v>4191</v>
      </c>
      <c r="H163" s="23"/>
    </row>
    <row r="164" spans="1:8" ht="19.5" customHeight="1">
      <c r="A164" s="10" t="s">
        <v>1970</v>
      </c>
      <c r="B164" s="10" t="s">
        <v>1659</v>
      </c>
      <c r="C164" s="10" t="s">
        <v>1971</v>
      </c>
      <c r="D164" s="58" t="s">
        <v>4191</v>
      </c>
      <c r="E164" s="23"/>
      <c r="F164" s="23"/>
      <c r="G164" s="58" t="s">
        <v>4191</v>
      </c>
      <c r="H164" s="23"/>
    </row>
    <row r="165" spans="1:8" ht="19.5" customHeight="1">
      <c r="A165" s="10" t="s">
        <v>1972</v>
      </c>
      <c r="B165" s="10" t="s">
        <v>1659</v>
      </c>
      <c r="C165" s="10" t="s">
        <v>1973</v>
      </c>
      <c r="D165" s="58" t="s">
        <v>4191</v>
      </c>
      <c r="E165" s="23"/>
      <c r="F165" s="23"/>
      <c r="G165" s="58" t="s">
        <v>4191</v>
      </c>
      <c r="H165" s="23"/>
    </row>
    <row r="166" spans="1:8" ht="19.5" customHeight="1">
      <c r="A166" s="10" t="s">
        <v>1974</v>
      </c>
      <c r="B166" s="10" t="s">
        <v>1659</v>
      </c>
      <c r="C166" s="10" t="s">
        <v>1975</v>
      </c>
      <c r="D166" s="58" t="s">
        <v>4191</v>
      </c>
      <c r="E166" s="23"/>
      <c r="F166" s="23"/>
      <c r="G166" s="58" t="s">
        <v>4191</v>
      </c>
      <c r="H166" s="23"/>
    </row>
    <row r="167" spans="1:8" ht="19.5" customHeight="1">
      <c r="A167" s="10" t="s">
        <v>1976</v>
      </c>
      <c r="B167" s="10" t="s">
        <v>1659</v>
      </c>
      <c r="C167" s="10" t="s">
        <v>1977</v>
      </c>
      <c r="D167" s="58" t="s">
        <v>4191</v>
      </c>
      <c r="E167" s="23"/>
      <c r="F167" s="23"/>
      <c r="G167" s="58" t="s">
        <v>4191</v>
      </c>
      <c r="H167" s="23"/>
    </row>
    <row r="168" spans="1:8" ht="19.5" customHeight="1">
      <c r="A168" s="10" t="s">
        <v>1978</v>
      </c>
      <c r="B168" s="10" t="s">
        <v>1659</v>
      </c>
      <c r="C168" s="10" t="s">
        <v>1979</v>
      </c>
      <c r="D168" s="58" t="s">
        <v>4191</v>
      </c>
      <c r="E168" s="23"/>
      <c r="F168" s="23"/>
      <c r="G168" s="58" t="s">
        <v>4191</v>
      </c>
      <c r="H168" s="23"/>
    </row>
    <row r="169" spans="1:8" ht="19.5" customHeight="1">
      <c r="A169" s="10" t="s">
        <v>1980</v>
      </c>
      <c r="B169" s="10" t="s">
        <v>1659</v>
      </c>
      <c r="C169" s="10" t="s">
        <v>1981</v>
      </c>
      <c r="D169" s="58" t="s">
        <v>4191</v>
      </c>
      <c r="E169" s="23"/>
      <c r="F169" s="23"/>
      <c r="G169" s="58" t="s">
        <v>4191</v>
      </c>
      <c r="H169" s="23"/>
    </row>
    <row r="170" spans="1:8" ht="19.5" customHeight="1">
      <c r="A170" s="10" t="s">
        <v>1982</v>
      </c>
      <c r="B170" s="10" t="s">
        <v>1659</v>
      </c>
      <c r="C170" s="10" t="s">
        <v>1983</v>
      </c>
      <c r="D170" s="58" t="s">
        <v>4191</v>
      </c>
      <c r="E170" s="23"/>
      <c r="F170" s="23"/>
      <c r="G170" s="58" t="s">
        <v>4191</v>
      </c>
      <c r="H170" s="23"/>
    </row>
    <row r="171" spans="1:8" ht="19.5" customHeight="1">
      <c r="A171" s="10" t="s">
        <v>1984</v>
      </c>
      <c r="B171" s="10" t="s">
        <v>1659</v>
      </c>
      <c r="C171" s="10" t="s">
        <v>1985</v>
      </c>
      <c r="D171" s="58" t="s">
        <v>4191</v>
      </c>
      <c r="E171" s="23"/>
      <c r="F171" s="23"/>
      <c r="G171" s="58" t="s">
        <v>4191</v>
      </c>
      <c r="H171" s="23"/>
    </row>
    <row r="172" spans="1:8" ht="19.5" customHeight="1">
      <c r="A172" s="10" t="s">
        <v>232</v>
      </c>
      <c r="B172" s="10" t="s">
        <v>1659</v>
      </c>
      <c r="C172" s="10" t="s">
        <v>1986</v>
      </c>
      <c r="D172" s="58" t="s">
        <v>4191</v>
      </c>
      <c r="E172" s="23"/>
      <c r="F172" s="23"/>
      <c r="G172" s="58" t="s">
        <v>4191</v>
      </c>
      <c r="H172" s="23"/>
    </row>
    <row r="173" spans="1:8" ht="19.5" customHeight="1">
      <c r="A173" s="10" t="s">
        <v>1987</v>
      </c>
      <c r="B173" s="10" t="s">
        <v>1659</v>
      </c>
      <c r="C173" s="10" t="s">
        <v>1988</v>
      </c>
      <c r="D173" s="58" t="s">
        <v>4191</v>
      </c>
      <c r="E173" s="23"/>
      <c r="F173" s="23"/>
      <c r="G173" s="58" t="s">
        <v>4191</v>
      </c>
      <c r="H173" s="23"/>
    </row>
    <row r="174" spans="1:8" ht="19.5" customHeight="1">
      <c r="A174" s="10" t="s">
        <v>1989</v>
      </c>
      <c r="B174" s="10" t="s">
        <v>1659</v>
      </c>
      <c r="C174" s="10" t="s">
        <v>1990</v>
      </c>
      <c r="D174" s="58" t="s">
        <v>4191</v>
      </c>
      <c r="E174" s="23"/>
      <c r="F174" s="23"/>
      <c r="G174" s="58" t="s">
        <v>4191</v>
      </c>
      <c r="H174" s="23"/>
    </row>
    <row r="175" spans="1:8" ht="19.5" customHeight="1">
      <c r="A175" s="10" t="s">
        <v>1991</v>
      </c>
      <c r="B175" s="10" t="s">
        <v>1659</v>
      </c>
      <c r="C175" s="10" t="s">
        <v>1992</v>
      </c>
      <c r="D175" s="58" t="s">
        <v>4191</v>
      </c>
      <c r="E175" s="23"/>
      <c r="F175" s="23"/>
      <c r="G175" s="58" t="s">
        <v>4191</v>
      </c>
      <c r="H175" s="23"/>
    </row>
    <row r="176" spans="1:8" ht="19.5" customHeight="1">
      <c r="A176" s="10" t="s">
        <v>1993</v>
      </c>
      <c r="B176" s="10" t="s">
        <v>1659</v>
      </c>
      <c r="C176" s="10" t="s">
        <v>1994</v>
      </c>
      <c r="D176" s="58" t="s">
        <v>4191</v>
      </c>
      <c r="E176" s="23"/>
      <c r="F176" s="23"/>
      <c r="G176" s="58" t="s">
        <v>4191</v>
      </c>
      <c r="H176" s="23"/>
    </row>
    <row r="177" spans="1:8" ht="19.5" customHeight="1">
      <c r="A177" s="10" t="s">
        <v>1995</v>
      </c>
      <c r="B177" s="10" t="s">
        <v>1659</v>
      </c>
      <c r="C177" s="10" t="s">
        <v>1996</v>
      </c>
      <c r="D177" s="58" t="s">
        <v>4191</v>
      </c>
      <c r="E177" s="23"/>
      <c r="F177" s="23"/>
      <c r="G177" s="58" t="s">
        <v>4191</v>
      </c>
      <c r="H177" s="23"/>
    </row>
    <row r="178" spans="1:8" ht="19.5" customHeight="1">
      <c r="A178" s="10" t="s">
        <v>1997</v>
      </c>
      <c r="B178" s="10" t="s">
        <v>1659</v>
      </c>
      <c r="C178" s="10" t="s">
        <v>1998</v>
      </c>
      <c r="D178" s="58" t="s">
        <v>4191</v>
      </c>
      <c r="E178" s="23"/>
      <c r="F178" s="23"/>
      <c r="G178" s="58" t="s">
        <v>4191</v>
      </c>
      <c r="H178" s="23"/>
    </row>
    <row r="179" spans="1:8" ht="19.5" customHeight="1">
      <c r="A179" s="10" t="s">
        <v>1999</v>
      </c>
      <c r="B179" s="10" t="s">
        <v>1659</v>
      </c>
      <c r="C179" s="10" t="s">
        <v>2000</v>
      </c>
      <c r="D179" s="58" t="s">
        <v>4191</v>
      </c>
      <c r="E179" s="23"/>
      <c r="F179" s="23"/>
      <c r="G179" s="58" t="s">
        <v>4191</v>
      </c>
      <c r="H179" s="23"/>
    </row>
    <row r="180" spans="1:8" ht="19.5" customHeight="1">
      <c r="A180" s="10" t="s">
        <v>2001</v>
      </c>
      <c r="B180" s="10" t="s">
        <v>1659</v>
      </c>
      <c r="C180" s="10" t="s">
        <v>2002</v>
      </c>
      <c r="D180" s="58" t="s">
        <v>4191</v>
      </c>
      <c r="E180" s="23"/>
      <c r="F180" s="23"/>
      <c r="G180" s="58" t="s">
        <v>4191</v>
      </c>
      <c r="H180" s="23"/>
    </row>
    <row r="181" spans="1:8" ht="19.5" customHeight="1">
      <c r="A181" s="10" t="s">
        <v>2003</v>
      </c>
      <c r="B181" s="10" t="s">
        <v>1659</v>
      </c>
      <c r="C181" s="10" t="s">
        <v>2004</v>
      </c>
      <c r="D181" s="58" t="s">
        <v>4191</v>
      </c>
      <c r="E181" s="23"/>
      <c r="F181" s="23"/>
      <c r="G181" s="58" t="s">
        <v>4191</v>
      </c>
      <c r="H181" s="23"/>
    </row>
    <row r="182" spans="1:8" ht="19.5" customHeight="1">
      <c r="A182" s="10" t="s">
        <v>2005</v>
      </c>
      <c r="B182" s="10" t="s">
        <v>1659</v>
      </c>
      <c r="C182" s="10" t="s">
        <v>2006</v>
      </c>
      <c r="D182" s="58" t="s">
        <v>4191</v>
      </c>
      <c r="E182" s="23"/>
      <c r="F182" s="23"/>
      <c r="G182" s="58" t="s">
        <v>4191</v>
      </c>
      <c r="H182" s="23"/>
    </row>
    <row r="183" spans="1:8" ht="19.5" customHeight="1">
      <c r="A183" s="10" t="s">
        <v>2007</v>
      </c>
      <c r="B183" s="10" t="s">
        <v>1659</v>
      </c>
      <c r="C183" s="10" t="s">
        <v>2008</v>
      </c>
      <c r="D183" s="58" t="s">
        <v>4191</v>
      </c>
      <c r="E183" s="23"/>
      <c r="F183" s="23"/>
      <c r="G183" s="58" t="s">
        <v>4191</v>
      </c>
      <c r="H183" s="23"/>
    </row>
    <row r="184" spans="1:8" ht="19.5" customHeight="1">
      <c r="A184" s="10" t="s">
        <v>2009</v>
      </c>
      <c r="B184" s="10" t="s">
        <v>1659</v>
      </c>
      <c r="C184" s="10" t="s">
        <v>2010</v>
      </c>
      <c r="D184" s="58" t="s">
        <v>4191</v>
      </c>
      <c r="E184" s="23"/>
      <c r="F184" s="23"/>
      <c r="G184" s="58" t="s">
        <v>4191</v>
      </c>
      <c r="H184" s="23"/>
    </row>
    <row r="185" spans="1:8" ht="19.5" customHeight="1">
      <c r="A185" s="10" t="s">
        <v>2011</v>
      </c>
      <c r="B185" s="10" t="s">
        <v>1659</v>
      </c>
      <c r="C185" s="10" t="s">
        <v>2012</v>
      </c>
      <c r="D185" s="58" t="s">
        <v>4191</v>
      </c>
      <c r="E185" s="23"/>
      <c r="F185" s="23"/>
      <c r="G185" s="58" t="s">
        <v>4191</v>
      </c>
      <c r="H185" s="23"/>
    </row>
    <row r="186" spans="1:8" ht="19.5" customHeight="1">
      <c r="A186" s="10" t="s">
        <v>2013</v>
      </c>
      <c r="B186" s="10" t="s">
        <v>1659</v>
      </c>
      <c r="C186" s="10" t="s">
        <v>2014</v>
      </c>
      <c r="D186" s="58" t="s">
        <v>4191</v>
      </c>
      <c r="E186" s="23"/>
      <c r="F186" s="23"/>
      <c r="G186" s="58" t="s">
        <v>4191</v>
      </c>
      <c r="H186" s="23"/>
    </row>
    <row r="187" spans="1:8" ht="19.5" customHeight="1">
      <c r="A187" s="10" t="s">
        <v>2015</v>
      </c>
      <c r="B187" s="10" t="s">
        <v>1659</v>
      </c>
      <c r="C187" s="10" t="s">
        <v>2016</v>
      </c>
      <c r="D187" s="58" t="s">
        <v>4191</v>
      </c>
      <c r="E187" s="23"/>
      <c r="F187" s="23"/>
      <c r="G187" s="58" t="s">
        <v>4191</v>
      </c>
      <c r="H187" s="23"/>
    </row>
    <row r="188" spans="1:8" ht="19.5" customHeight="1">
      <c r="A188" s="10" t="s">
        <v>2017</v>
      </c>
      <c r="B188" s="10" t="s">
        <v>1659</v>
      </c>
      <c r="C188" s="10" t="s">
        <v>2018</v>
      </c>
      <c r="D188" s="58" t="s">
        <v>4191</v>
      </c>
      <c r="E188" s="23"/>
      <c r="F188" s="23"/>
      <c r="G188" s="58" t="s">
        <v>4191</v>
      </c>
      <c r="H188" s="23"/>
    </row>
    <row r="189" spans="1:8" ht="19.5" customHeight="1">
      <c r="A189" s="10" t="s">
        <v>2019</v>
      </c>
      <c r="B189" s="10" t="s">
        <v>1659</v>
      </c>
      <c r="C189" s="10" t="s">
        <v>2020</v>
      </c>
      <c r="D189" s="58" t="s">
        <v>4191</v>
      </c>
      <c r="E189" s="23"/>
      <c r="F189" s="23"/>
      <c r="G189" s="58" t="s">
        <v>4191</v>
      </c>
      <c r="H189" s="23"/>
    </row>
    <row r="190" spans="1:8" ht="19.5" customHeight="1">
      <c r="A190" s="10" t="s">
        <v>2021</v>
      </c>
      <c r="B190" s="10" t="s">
        <v>1659</v>
      </c>
      <c r="C190" s="10" t="s">
        <v>2022</v>
      </c>
      <c r="D190" s="58" t="s">
        <v>4191</v>
      </c>
      <c r="E190" s="23"/>
      <c r="F190" s="23"/>
      <c r="G190" s="58" t="s">
        <v>4191</v>
      </c>
      <c r="H190" s="23"/>
    </row>
    <row r="191" spans="1:8" ht="19.5" customHeight="1">
      <c r="A191" s="10" t="s">
        <v>2023</v>
      </c>
      <c r="B191" s="10" t="s">
        <v>1659</v>
      </c>
      <c r="C191" s="10" t="s">
        <v>2024</v>
      </c>
      <c r="D191" s="58" t="s">
        <v>4191</v>
      </c>
      <c r="E191" s="23"/>
      <c r="F191" s="23"/>
      <c r="G191" s="58" t="s">
        <v>4191</v>
      </c>
      <c r="H191" s="23"/>
    </row>
    <row r="192" spans="1:8" ht="19.5" customHeight="1">
      <c r="A192" s="10" t="s">
        <v>2025</v>
      </c>
      <c r="B192" s="10" t="s">
        <v>1659</v>
      </c>
      <c r="C192" s="10" t="s">
        <v>2026</v>
      </c>
      <c r="D192" s="58" t="s">
        <v>4191</v>
      </c>
      <c r="E192" s="23"/>
      <c r="F192" s="23"/>
      <c r="G192" s="58" t="s">
        <v>4191</v>
      </c>
      <c r="H192" s="23"/>
    </row>
    <row r="193" spans="1:8" ht="19.5" customHeight="1">
      <c r="A193" s="10" t="s">
        <v>2027</v>
      </c>
      <c r="B193" s="10" t="s">
        <v>1659</v>
      </c>
      <c r="C193" s="10" t="s">
        <v>2028</v>
      </c>
      <c r="D193" s="58" t="s">
        <v>4191</v>
      </c>
      <c r="E193" s="23"/>
      <c r="F193" s="23"/>
      <c r="G193" s="58" t="s">
        <v>4191</v>
      </c>
      <c r="H193" s="23"/>
    </row>
    <row r="194" spans="1:8" ht="19.5" customHeight="1">
      <c r="A194" s="10" t="s">
        <v>2029</v>
      </c>
      <c r="B194" s="10" t="s">
        <v>1659</v>
      </c>
      <c r="C194" s="10" t="s">
        <v>2030</v>
      </c>
      <c r="D194" s="58" t="s">
        <v>4191</v>
      </c>
      <c r="E194" s="23"/>
      <c r="F194" s="23"/>
      <c r="G194" s="58" t="s">
        <v>4191</v>
      </c>
      <c r="H194" s="23"/>
    </row>
    <row r="195" spans="1:8" ht="19.5" customHeight="1">
      <c r="A195" s="10" t="s">
        <v>2031</v>
      </c>
      <c r="B195" s="10" t="s">
        <v>1659</v>
      </c>
      <c r="C195" s="10" t="s">
        <v>2032</v>
      </c>
      <c r="D195" s="58" t="s">
        <v>4191</v>
      </c>
      <c r="E195" s="23"/>
      <c r="F195" s="23"/>
      <c r="G195" s="58" t="s">
        <v>4191</v>
      </c>
      <c r="H195" s="23"/>
    </row>
    <row r="196" spans="1:8" ht="19.5" customHeight="1">
      <c r="A196" s="10" t="s">
        <v>2033</v>
      </c>
      <c r="B196" s="10" t="s">
        <v>1659</v>
      </c>
      <c r="C196" s="10" t="s">
        <v>2034</v>
      </c>
      <c r="D196" s="58" t="s">
        <v>4191</v>
      </c>
      <c r="E196" s="23"/>
      <c r="F196" s="23"/>
      <c r="G196" s="58" t="s">
        <v>4191</v>
      </c>
      <c r="H196" s="23"/>
    </row>
    <row r="197" spans="1:8" ht="19.5" customHeight="1">
      <c r="A197" s="10" t="s">
        <v>2035</v>
      </c>
      <c r="B197" s="10" t="s">
        <v>1659</v>
      </c>
      <c r="C197" s="10" t="s">
        <v>2036</v>
      </c>
      <c r="D197" s="58" t="s">
        <v>4191</v>
      </c>
      <c r="E197" s="23"/>
      <c r="F197" s="23"/>
      <c r="G197" s="58" t="s">
        <v>4191</v>
      </c>
      <c r="H197" s="23"/>
    </row>
    <row r="198" spans="1:8" ht="19.5" customHeight="1">
      <c r="A198" s="10" t="s">
        <v>2037</v>
      </c>
      <c r="B198" s="10" t="s">
        <v>1659</v>
      </c>
      <c r="C198" s="10" t="s">
        <v>2038</v>
      </c>
      <c r="D198" s="58" t="s">
        <v>4191</v>
      </c>
      <c r="E198" s="23"/>
      <c r="F198" s="23"/>
      <c r="G198" s="58" t="s">
        <v>4191</v>
      </c>
      <c r="H198" s="23"/>
    </row>
    <row r="199" spans="1:8" ht="19.5" customHeight="1">
      <c r="A199" s="10" t="s">
        <v>2039</v>
      </c>
      <c r="B199" s="10" t="s">
        <v>1659</v>
      </c>
      <c r="C199" s="10" t="s">
        <v>2040</v>
      </c>
      <c r="D199" s="58" t="s">
        <v>4191</v>
      </c>
      <c r="E199" s="23"/>
      <c r="F199" s="23"/>
      <c r="G199" s="58" t="s">
        <v>4191</v>
      </c>
      <c r="H199" s="23"/>
    </row>
    <row r="200" spans="1:8" ht="19.5" customHeight="1">
      <c r="A200" s="10" t="s">
        <v>2041</v>
      </c>
      <c r="B200" s="10" t="s">
        <v>1659</v>
      </c>
      <c r="C200" s="10" t="s">
        <v>2042</v>
      </c>
      <c r="D200" s="58" t="s">
        <v>4191</v>
      </c>
      <c r="E200" s="23"/>
      <c r="F200" s="23"/>
      <c r="G200" s="58" t="s">
        <v>4191</v>
      </c>
      <c r="H200" s="23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="115" zoomScaleNormal="115" zoomScalePageLayoutView="0" workbookViewId="0" topLeftCell="A34">
      <selection activeCell="G52" sqref="G52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2043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2044</v>
      </c>
      <c r="B4" s="10" t="s">
        <v>2045</v>
      </c>
      <c r="C4" s="10" t="s">
        <v>2046</v>
      </c>
      <c r="D4" s="10">
        <v>68</v>
      </c>
      <c r="E4" s="24"/>
      <c r="F4" s="16"/>
      <c r="G4" s="17">
        <f>SUM(D4+F4)</f>
        <v>68</v>
      </c>
      <c r="H4" s="18">
        <f>COUNTIF($G$4:$G$19,"&gt;"&amp;G4)+1</f>
        <v>1</v>
      </c>
    </row>
    <row r="5" spans="1:8" ht="19.5" customHeight="1">
      <c r="A5" s="10" t="s">
        <v>2047</v>
      </c>
      <c r="B5" s="10" t="s">
        <v>2045</v>
      </c>
      <c r="C5" s="10" t="s">
        <v>2048</v>
      </c>
      <c r="D5" s="10">
        <v>67.1</v>
      </c>
      <c r="E5" s="24"/>
      <c r="F5" s="16"/>
      <c r="G5" s="17">
        <f aca="true" t="shared" si="0" ref="G5:G19">SUM(D5+F5)</f>
        <v>67.1</v>
      </c>
      <c r="H5" s="18">
        <f aca="true" t="shared" si="1" ref="H5:H19">COUNTIF($G$4:$G$19,"&gt;"&amp;G5)+1</f>
        <v>2</v>
      </c>
    </row>
    <row r="6" spans="1:8" ht="19.5" customHeight="1">
      <c r="A6" s="10" t="s">
        <v>2049</v>
      </c>
      <c r="B6" s="10" t="s">
        <v>2045</v>
      </c>
      <c r="C6" s="10" t="s">
        <v>2050</v>
      </c>
      <c r="D6" s="10">
        <v>60.6</v>
      </c>
      <c r="E6" s="24"/>
      <c r="F6" s="16"/>
      <c r="G6" s="17">
        <f t="shared" si="0"/>
        <v>60.6</v>
      </c>
      <c r="H6" s="18">
        <f t="shared" si="1"/>
        <v>3</v>
      </c>
    </row>
    <row r="7" spans="1:8" ht="19.5" customHeight="1">
      <c r="A7" s="10" t="s">
        <v>2051</v>
      </c>
      <c r="B7" s="10" t="s">
        <v>2045</v>
      </c>
      <c r="C7" s="10" t="s">
        <v>2052</v>
      </c>
      <c r="D7" s="10">
        <v>60</v>
      </c>
      <c r="E7" s="24"/>
      <c r="F7" s="16"/>
      <c r="G7" s="17">
        <f t="shared" si="0"/>
        <v>60</v>
      </c>
      <c r="H7" s="18">
        <f t="shared" si="1"/>
        <v>4</v>
      </c>
    </row>
    <row r="8" spans="1:8" ht="19.5" customHeight="1">
      <c r="A8" s="10" t="s">
        <v>2053</v>
      </c>
      <c r="B8" s="10" t="s">
        <v>2045</v>
      </c>
      <c r="C8" s="10" t="s">
        <v>2054</v>
      </c>
      <c r="D8" s="10">
        <v>57.7</v>
      </c>
      <c r="E8" s="24"/>
      <c r="F8" s="16"/>
      <c r="G8" s="17">
        <f t="shared" si="0"/>
        <v>57.7</v>
      </c>
      <c r="H8" s="18">
        <f t="shared" si="1"/>
        <v>5</v>
      </c>
    </row>
    <row r="9" spans="1:8" ht="19.5" customHeight="1">
      <c r="A9" s="10" t="s">
        <v>2055</v>
      </c>
      <c r="B9" s="10" t="s">
        <v>2045</v>
      </c>
      <c r="C9" s="10" t="s">
        <v>2056</v>
      </c>
      <c r="D9" s="10">
        <v>57.6</v>
      </c>
      <c r="E9" s="24"/>
      <c r="F9" s="16"/>
      <c r="G9" s="17">
        <f t="shared" si="0"/>
        <v>57.6</v>
      </c>
      <c r="H9" s="18">
        <f t="shared" si="1"/>
        <v>6</v>
      </c>
    </row>
    <row r="10" spans="1:8" ht="19.5" customHeight="1">
      <c r="A10" s="10" t="s">
        <v>2057</v>
      </c>
      <c r="B10" s="10" t="s">
        <v>2045</v>
      </c>
      <c r="C10" s="10" t="s">
        <v>2058</v>
      </c>
      <c r="D10" s="10">
        <v>56.3</v>
      </c>
      <c r="E10" s="24"/>
      <c r="F10" s="16"/>
      <c r="G10" s="17">
        <f t="shared" si="0"/>
        <v>56.3</v>
      </c>
      <c r="H10" s="18">
        <f t="shared" si="1"/>
        <v>7</v>
      </c>
    </row>
    <row r="11" spans="1:8" ht="19.5" customHeight="1">
      <c r="A11" s="10" t="s">
        <v>2059</v>
      </c>
      <c r="B11" s="10" t="s">
        <v>2045</v>
      </c>
      <c r="C11" s="10" t="s">
        <v>2060</v>
      </c>
      <c r="D11" s="10">
        <v>55.1</v>
      </c>
      <c r="E11" s="24"/>
      <c r="F11" s="16"/>
      <c r="G11" s="17">
        <f t="shared" si="0"/>
        <v>55.1</v>
      </c>
      <c r="H11" s="18">
        <f t="shared" si="1"/>
        <v>8</v>
      </c>
    </row>
    <row r="12" spans="1:8" ht="19.5" customHeight="1">
      <c r="A12" s="10" t="s">
        <v>2061</v>
      </c>
      <c r="B12" s="10" t="s">
        <v>2045</v>
      </c>
      <c r="C12" s="10" t="s">
        <v>2062</v>
      </c>
      <c r="D12" s="10">
        <v>53.7</v>
      </c>
      <c r="E12" s="24"/>
      <c r="F12" s="16"/>
      <c r="G12" s="17">
        <f t="shared" si="0"/>
        <v>53.7</v>
      </c>
      <c r="H12" s="18">
        <f t="shared" si="1"/>
        <v>9</v>
      </c>
    </row>
    <row r="13" spans="1:8" ht="19.5" customHeight="1">
      <c r="A13" s="10" t="s">
        <v>2063</v>
      </c>
      <c r="B13" s="10" t="s">
        <v>2045</v>
      </c>
      <c r="C13" s="10" t="s">
        <v>2064</v>
      </c>
      <c r="D13" s="10">
        <v>53.7</v>
      </c>
      <c r="E13" s="24"/>
      <c r="F13" s="16"/>
      <c r="G13" s="17">
        <f t="shared" si="0"/>
        <v>53.7</v>
      </c>
      <c r="H13" s="18">
        <f t="shared" si="1"/>
        <v>9</v>
      </c>
    </row>
    <row r="14" spans="1:8" ht="19.5" customHeight="1">
      <c r="A14" s="10" t="s">
        <v>2065</v>
      </c>
      <c r="B14" s="10" t="s">
        <v>2045</v>
      </c>
      <c r="C14" s="10" t="s">
        <v>2066</v>
      </c>
      <c r="D14" s="10">
        <v>52.8</v>
      </c>
      <c r="E14" s="24"/>
      <c r="F14" s="16"/>
      <c r="G14" s="17">
        <f t="shared" si="0"/>
        <v>52.8</v>
      </c>
      <c r="H14" s="18">
        <f t="shared" si="1"/>
        <v>11</v>
      </c>
    </row>
    <row r="15" spans="1:8" ht="19.5" customHeight="1">
      <c r="A15" s="10" t="s">
        <v>2067</v>
      </c>
      <c r="B15" s="10" t="s">
        <v>2045</v>
      </c>
      <c r="C15" s="10" t="s">
        <v>2068</v>
      </c>
      <c r="D15" s="10">
        <v>52.7</v>
      </c>
      <c r="E15" s="24"/>
      <c r="F15" s="16"/>
      <c r="G15" s="17">
        <f t="shared" si="0"/>
        <v>52.7</v>
      </c>
      <c r="H15" s="18">
        <f t="shared" si="1"/>
        <v>12</v>
      </c>
    </row>
    <row r="16" spans="1:8" ht="19.5" customHeight="1">
      <c r="A16" s="10" t="s">
        <v>2069</v>
      </c>
      <c r="B16" s="10" t="s">
        <v>2045</v>
      </c>
      <c r="C16" s="10" t="s">
        <v>2070</v>
      </c>
      <c r="D16" s="10">
        <v>51.3</v>
      </c>
      <c r="E16" s="24"/>
      <c r="F16" s="16"/>
      <c r="G16" s="17">
        <f t="shared" si="0"/>
        <v>51.3</v>
      </c>
      <c r="H16" s="18">
        <f t="shared" si="1"/>
        <v>13</v>
      </c>
    </row>
    <row r="17" spans="1:8" ht="19.5" customHeight="1">
      <c r="A17" s="10" t="s">
        <v>2071</v>
      </c>
      <c r="B17" s="10" t="s">
        <v>2045</v>
      </c>
      <c r="C17" s="10" t="s">
        <v>2072</v>
      </c>
      <c r="D17" s="10">
        <v>50.3</v>
      </c>
      <c r="E17" s="24"/>
      <c r="F17" s="16"/>
      <c r="G17" s="17">
        <f t="shared" si="0"/>
        <v>50.3</v>
      </c>
      <c r="H17" s="18">
        <f t="shared" si="1"/>
        <v>14</v>
      </c>
    </row>
    <row r="18" spans="1:8" ht="19.5" customHeight="1">
      <c r="A18" s="10" t="s">
        <v>2073</v>
      </c>
      <c r="B18" s="10" t="s">
        <v>2045</v>
      </c>
      <c r="C18" s="10" t="s">
        <v>2074</v>
      </c>
      <c r="D18" s="10">
        <v>50</v>
      </c>
      <c r="E18" s="24"/>
      <c r="F18" s="16"/>
      <c r="G18" s="17">
        <f t="shared" si="0"/>
        <v>50</v>
      </c>
      <c r="H18" s="18">
        <f t="shared" si="1"/>
        <v>15</v>
      </c>
    </row>
    <row r="19" spans="1:8" ht="19.5" customHeight="1">
      <c r="A19" s="10" t="s">
        <v>2075</v>
      </c>
      <c r="B19" s="10" t="s">
        <v>2045</v>
      </c>
      <c r="C19" s="10" t="s">
        <v>2076</v>
      </c>
      <c r="D19" s="10">
        <v>48.2</v>
      </c>
      <c r="E19" s="24"/>
      <c r="F19" s="16"/>
      <c r="G19" s="17">
        <f t="shared" si="0"/>
        <v>48.2</v>
      </c>
      <c r="H19" s="18">
        <f t="shared" si="1"/>
        <v>16</v>
      </c>
    </row>
    <row r="20" spans="1:8" ht="19.5" customHeight="1">
      <c r="A20" s="10" t="s">
        <v>2077</v>
      </c>
      <c r="B20" s="10" t="s">
        <v>2045</v>
      </c>
      <c r="C20" s="10" t="s">
        <v>2078</v>
      </c>
      <c r="D20" s="58" t="s">
        <v>4191</v>
      </c>
      <c r="E20" s="24"/>
      <c r="F20" s="16"/>
      <c r="G20" s="59" t="s">
        <v>4191</v>
      </c>
      <c r="H20" s="18"/>
    </row>
    <row r="21" spans="1:8" ht="19.5" customHeight="1">
      <c r="A21" s="10" t="s">
        <v>2079</v>
      </c>
      <c r="B21" s="10" t="s">
        <v>2045</v>
      </c>
      <c r="C21" s="10" t="s">
        <v>2080</v>
      </c>
      <c r="D21" s="58" t="s">
        <v>4191</v>
      </c>
      <c r="E21" s="24"/>
      <c r="F21" s="16"/>
      <c r="G21" s="59" t="s">
        <v>4191</v>
      </c>
      <c r="H21" s="18"/>
    </row>
    <row r="22" spans="1:8" ht="19.5" customHeight="1">
      <c r="A22" s="10" t="s">
        <v>2081</v>
      </c>
      <c r="B22" s="10" t="s">
        <v>2045</v>
      </c>
      <c r="C22" s="10" t="s">
        <v>2082</v>
      </c>
      <c r="D22" s="58" t="s">
        <v>4191</v>
      </c>
      <c r="E22" s="24"/>
      <c r="F22" s="16"/>
      <c r="G22" s="59" t="s">
        <v>4191</v>
      </c>
      <c r="H22" s="18"/>
    </row>
    <row r="23" spans="1:8" ht="19.5" customHeight="1">
      <c r="A23" s="10" t="s">
        <v>2083</v>
      </c>
      <c r="B23" s="10" t="s">
        <v>2045</v>
      </c>
      <c r="C23" s="10" t="s">
        <v>2084</v>
      </c>
      <c r="D23" s="58" t="s">
        <v>4191</v>
      </c>
      <c r="E23" s="24"/>
      <c r="F23" s="16"/>
      <c r="G23" s="59" t="s">
        <v>4191</v>
      </c>
      <c r="H23" s="18"/>
    </row>
    <row r="24" spans="1:8" ht="19.5" customHeight="1">
      <c r="A24" s="10" t="s">
        <v>2085</v>
      </c>
      <c r="B24" s="10" t="s">
        <v>2045</v>
      </c>
      <c r="C24" s="10" t="s">
        <v>2086</v>
      </c>
      <c r="D24" s="58" t="s">
        <v>4191</v>
      </c>
      <c r="E24" s="24"/>
      <c r="F24" s="16"/>
      <c r="G24" s="59" t="s">
        <v>4191</v>
      </c>
      <c r="H24" s="18"/>
    </row>
    <row r="25" spans="1:8" ht="19.5" customHeight="1">
      <c r="A25" s="10" t="s">
        <v>2087</v>
      </c>
      <c r="B25" s="10" t="s">
        <v>2045</v>
      </c>
      <c r="C25" s="10" t="s">
        <v>2088</v>
      </c>
      <c r="D25" s="58" t="s">
        <v>4191</v>
      </c>
      <c r="E25" s="24"/>
      <c r="F25" s="16"/>
      <c r="G25" s="59" t="s">
        <v>4191</v>
      </c>
      <c r="H25" s="18"/>
    </row>
    <row r="26" spans="1:8" ht="19.5" customHeight="1">
      <c r="A26" s="10" t="s">
        <v>2089</v>
      </c>
      <c r="B26" s="10" t="s">
        <v>2045</v>
      </c>
      <c r="C26" s="10" t="s">
        <v>2090</v>
      </c>
      <c r="D26" s="58" t="s">
        <v>4191</v>
      </c>
      <c r="E26" s="24"/>
      <c r="F26" s="16"/>
      <c r="G26" s="59" t="s">
        <v>4191</v>
      </c>
      <c r="H26" s="18"/>
    </row>
    <row r="27" spans="1:8" ht="19.5" customHeight="1">
      <c r="A27" s="10" t="s">
        <v>2091</v>
      </c>
      <c r="B27" s="10" t="s">
        <v>2045</v>
      </c>
      <c r="C27" s="10" t="s">
        <v>2092</v>
      </c>
      <c r="D27" s="58" t="s">
        <v>4191</v>
      </c>
      <c r="E27" s="24"/>
      <c r="F27" s="16"/>
      <c r="G27" s="59" t="s">
        <v>4191</v>
      </c>
      <c r="H27" s="18"/>
    </row>
    <row r="28" spans="1:8" ht="19.5" customHeight="1">
      <c r="A28" s="10" t="s">
        <v>2093</v>
      </c>
      <c r="B28" s="10" t="s">
        <v>2045</v>
      </c>
      <c r="C28" s="10" t="s">
        <v>2094</v>
      </c>
      <c r="D28" s="58" t="s">
        <v>4191</v>
      </c>
      <c r="E28" s="24"/>
      <c r="F28" s="16"/>
      <c r="G28" s="59" t="s">
        <v>4191</v>
      </c>
      <c r="H28" s="18"/>
    </row>
    <row r="29" spans="1:8" ht="19.5" customHeight="1">
      <c r="A29" s="10" t="s">
        <v>2095</v>
      </c>
      <c r="B29" s="10" t="s">
        <v>2045</v>
      </c>
      <c r="C29" s="10" t="s">
        <v>2096</v>
      </c>
      <c r="D29" s="58" t="s">
        <v>4191</v>
      </c>
      <c r="E29" s="24"/>
      <c r="F29" s="16"/>
      <c r="G29" s="59" t="s">
        <v>4191</v>
      </c>
      <c r="H29" s="18"/>
    </row>
    <row r="30" spans="1:8" ht="19.5" customHeight="1">
      <c r="A30" s="10" t="s">
        <v>2097</v>
      </c>
      <c r="B30" s="10" t="s">
        <v>2045</v>
      </c>
      <c r="C30" s="10" t="s">
        <v>2098</v>
      </c>
      <c r="D30" s="58" t="s">
        <v>4191</v>
      </c>
      <c r="E30" s="24"/>
      <c r="F30" s="16"/>
      <c r="G30" s="59" t="s">
        <v>4191</v>
      </c>
      <c r="H30" s="18"/>
    </row>
    <row r="31" spans="1:8" ht="19.5" customHeight="1">
      <c r="A31" s="10" t="s">
        <v>2099</v>
      </c>
      <c r="B31" s="10" t="s">
        <v>2045</v>
      </c>
      <c r="C31" s="10" t="s">
        <v>2100</v>
      </c>
      <c r="D31" s="58" t="s">
        <v>4191</v>
      </c>
      <c r="E31" s="24"/>
      <c r="F31" s="16"/>
      <c r="G31" s="59" t="s">
        <v>4191</v>
      </c>
      <c r="H31" s="18"/>
    </row>
    <row r="32" spans="1:8" ht="19.5" customHeight="1">
      <c r="A32" s="10" t="s">
        <v>2101</v>
      </c>
      <c r="B32" s="10" t="s">
        <v>2045</v>
      </c>
      <c r="C32" s="10" t="s">
        <v>2102</v>
      </c>
      <c r="D32" s="58" t="s">
        <v>4191</v>
      </c>
      <c r="E32" s="24"/>
      <c r="F32" s="16"/>
      <c r="G32" s="59" t="s">
        <v>4191</v>
      </c>
      <c r="H32" s="18"/>
    </row>
    <row r="33" spans="1:8" ht="19.5" customHeight="1">
      <c r="A33" s="10" t="s">
        <v>2103</v>
      </c>
      <c r="B33" s="10" t="s">
        <v>2045</v>
      </c>
      <c r="C33" s="10" t="s">
        <v>2104</v>
      </c>
      <c r="D33" s="58" t="s">
        <v>4191</v>
      </c>
      <c r="E33" s="24"/>
      <c r="F33" s="16"/>
      <c r="G33" s="59" t="s">
        <v>4191</v>
      </c>
      <c r="H33" s="18"/>
    </row>
    <row r="34" spans="1:8" ht="19.5" customHeight="1">
      <c r="A34" s="10" t="s">
        <v>2105</v>
      </c>
      <c r="B34" s="10" t="s">
        <v>2045</v>
      </c>
      <c r="C34" s="10" t="s">
        <v>2106</v>
      </c>
      <c r="D34" s="58" t="s">
        <v>4191</v>
      </c>
      <c r="E34" s="24"/>
      <c r="F34" s="16"/>
      <c r="G34" s="59" t="s">
        <v>4191</v>
      </c>
      <c r="H34" s="18"/>
    </row>
    <row r="35" spans="1:8" ht="19.5" customHeight="1">
      <c r="A35" s="10" t="s">
        <v>2107</v>
      </c>
      <c r="B35" s="10" t="s">
        <v>2045</v>
      </c>
      <c r="C35" s="10" t="s">
        <v>2108</v>
      </c>
      <c r="D35" s="58" t="s">
        <v>4191</v>
      </c>
      <c r="E35" s="24"/>
      <c r="F35" s="16"/>
      <c r="G35" s="59" t="s">
        <v>4191</v>
      </c>
      <c r="H35" s="18"/>
    </row>
    <row r="36" spans="1:8" ht="19.5" customHeight="1">
      <c r="A36" s="11" t="s">
        <v>2109</v>
      </c>
      <c r="B36" s="10" t="s">
        <v>2045</v>
      </c>
      <c r="C36" s="52" t="s">
        <v>2110</v>
      </c>
      <c r="D36" s="58" t="s">
        <v>4191</v>
      </c>
      <c r="E36" s="24"/>
      <c r="F36" s="16"/>
      <c r="G36" s="59" t="s">
        <v>4191</v>
      </c>
      <c r="H36" s="18"/>
    </row>
    <row r="37" spans="1:8" ht="19.5" customHeight="1">
      <c r="A37" s="10" t="s">
        <v>2111</v>
      </c>
      <c r="B37" s="10" t="s">
        <v>2045</v>
      </c>
      <c r="C37" s="10" t="s">
        <v>2112</v>
      </c>
      <c r="D37" s="58" t="s">
        <v>4191</v>
      </c>
      <c r="E37" s="24"/>
      <c r="F37" s="16"/>
      <c r="G37" s="59" t="s">
        <v>4191</v>
      </c>
      <c r="H37" s="18"/>
    </row>
    <row r="38" spans="1:8" ht="30.75" customHeight="1">
      <c r="A38" s="56" t="s">
        <v>2113</v>
      </c>
      <c r="B38" s="56"/>
      <c r="C38" s="56"/>
      <c r="D38" s="56"/>
      <c r="E38" s="56"/>
      <c r="F38" s="56"/>
      <c r="G38" s="57"/>
      <c r="H38" s="56"/>
    </row>
    <row r="39" spans="1:8" ht="37.5" customHeight="1">
      <c r="A39" s="8" t="s">
        <v>2</v>
      </c>
      <c r="B39" s="8" t="s">
        <v>3</v>
      </c>
      <c r="C39" s="8" t="s">
        <v>4</v>
      </c>
      <c r="D39" s="9" t="s">
        <v>5</v>
      </c>
      <c r="E39" s="9" t="s">
        <v>6</v>
      </c>
      <c r="F39" s="9" t="s">
        <v>7</v>
      </c>
      <c r="G39" s="14" t="s">
        <v>837</v>
      </c>
      <c r="H39" s="8" t="s">
        <v>9</v>
      </c>
    </row>
    <row r="40" spans="1:8" ht="19.5" customHeight="1">
      <c r="A40" s="10" t="s">
        <v>2114</v>
      </c>
      <c r="B40" s="10" t="s">
        <v>2115</v>
      </c>
      <c r="C40" s="10" t="s">
        <v>2116</v>
      </c>
      <c r="D40" s="10">
        <v>67.4</v>
      </c>
      <c r="E40" s="24"/>
      <c r="F40" s="16"/>
      <c r="G40" s="17">
        <f>SUM(D40+F40)</f>
        <v>67.4</v>
      </c>
      <c r="H40" s="18">
        <v>1</v>
      </c>
    </row>
    <row r="41" spans="1:8" ht="19.5" customHeight="1">
      <c r="A41" s="10" t="s">
        <v>2117</v>
      </c>
      <c r="B41" s="10" t="s">
        <v>2115</v>
      </c>
      <c r="C41" s="10" t="s">
        <v>2118</v>
      </c>
      <c r="D41" s="10">
        <v>59.1</v>
      </c>
      <c r="E41" s="24"/>
      <c r="F41" s="16"/>
      <c r="G41" s="17">
        <f>SUM(D41+F41)</f>
        <v>59.1</v>
      </c>
      <c r="H41" s="18">
        <v>2</v>
      </c>
    </row>
    <row r="42" spans="1:8" ht="19.5" customHeight="1">
      <c r="A42" s="10" t="s">
        <v>2119</v>
      </c>
      <c r="B42" s="10" t="s">
        <v>2115</v>
      </c>
      <c r="C42" s="10" t="s">
        <v>2120</v>
      </c>
      <c r="D42" s="10">
        <v>51.3</v>
      </c>
      <c r="E42" s="24"/>
      <c r="F42" s="16"/>
      <c r="G42" s="17">
        <f>SUM(D42+F42)</f>
        <v>51.3</v>
      </c>
      <c r="H42" s="18">
        <v>3</v>
      </c>
    </row>
    <row r="43" spans="1:8" ht="19.5" customHeight="1">
      <c r="A43" s="10" t="s">
        <v>2121</v>
      </c>
      <c r="B43" s="10" t="s">
        <v>2115</v>
      </c>
      <c r="C43" s="10" t="s">
        <v>2122</v>
      </c>
      <c r="D43" s="10">
        <v>46.7</v>
      </c>
      <c r="E43" s="24"/>
      <c r="F43" s="16"/>
      <c r="G43" s="17">
        <f>SUM(D43+F43)</f>
        <v>46.7</v>
      </c>
      <c r="H43" s="18">
        <v>4</v>
      </c>
    </row>
    <row r="44" spans="1:8" ht="19.5" customHeight="1">
      <c r="A44" s="10" t="s">
        <v>2123</v>
      </c>
      <c r="B44" s="10" t="s">
        <v>2115</v>
      </c>
      <c r="C44" s="10" t="s">
        <v>2124</v>
      </c>
      <c r="D44" s="10">
        <v>44.8</v>
      </c>
      <c r="E44" s="24"/>
      <c r="F44" s="16"/>
      <c r="G44" s="17">
        <f>SUM(D44+F44)</f>
        <v>44.8</v>
      </c>
      <c r="H44" s="18">
        <v>5</v>
      </c>
    </row>
    <row r="45" spans="1:8" ht="19.5" customHeight="1">
      <c r="A45" s="10" t="s">
        <v>2125</v>
      </c>
      <c r="B45" s="10" t="s">
        <v>2115</v>
      </c>
      <c r="C45" s="10" t="s">
        <v>2126</v>
      </c>
      <c r="D45" s="58" t="s">
        <v>4191</v>
      </c>
      <c r="E45" s="25"/>
      <c r="F45" s="19"/>
      <c r="G45" s="58" t="s">
        <v>4191</v>
      </c>
      <c r="H45" s="22"/>
    </row>
    <row r="46" spans="1:8" ht="19.5" customHeight="1">
      <c r="A46" s="10" t="s">
        <v>2127</v>
      </c>
      <c r="B46" s="10" t="s">
        <v>2115</v>
      </c>
      <c r="C46" s="10" t="s">
        <v>2128</v>
      </c>
      <c r="D46" s="58" t="s">
        <v>4191</v>
      </c>
      <c r="E46" s="25"/>
      <c r="F46" s="19"/>
      <c r="G46" s="58" t="s">
        <v>4191</v>
      </c>
      <c r="H46" s="18"/>
    </row>
    <row r="47" spans="1:8" ht="19.5" customHeight="1">
      <c r="A47" s="10" t="s">
        <v>2129</v>
      </c>
      <c r="B47" s="10" t="s">
        <v>2115</v>
      </c>
      <c r="C47" s="10" t="s">
        <v>2130</v>
      </c>
      <c r="D47" s="58" t="s">
        <v>4191</v>
      </c>
      <c r="E47" s="25"/>
      <c r="F47" s="19"/>
      <c r="G47" s="58" t="s">
        <v>4191</v>
      </c>
      <c r="H47" s="22"/>
    </row>
    <row r="48" spans="1:8" ht="19.5" customHeight="1">
      <c r="A48" s="10" t="s">
        <v>2131</v>
      </c>
      <c r="B48" s="10" t="s">
        <v>2115</v>
      </c>
      <c r="C48" s="10" t="s">
        <v>2132</v>
      </c>
      <c r="D48" s="58" t="s">
        <v>4191</v>
      </c>
      <c r="E48" s="25"/>
      <c r="F48" s="19"/>
      <c r="G48" s="58" t="s">
        <v>4191</v>
      </c>
      <c r="H48" s="18"/>
    </row>
  </sheetData>
  <sheetProtection/>
  <mergeCells count="2">
    <mergeCell ref="A2:H2"/>
    <mergeCell ref="A38:H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6"/>
  <sheetViews>
    <sheetView zoomScale="115" zoomScaleNormal="115" zoomScalePageLayoutView="0" workbookViewId="0" topLeftCell="A9">
      <selection activeCell="D141" sqref="D141:G156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28125" style="5" bestFit="1" customWidth="1"/>
    <col min="8" max="8" width="20.14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2133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2134</v>
      </c>
      <c r="B4" s="10" t="s">
        <v>2135</v>
      </c>
      <c r="C4" s="10" t="s">
        <v>2136</v>
      </c>
      <c r="D4" s="10">
        <v>53.1</v>
      </c>
      <c r="E4" s="15">
        <v>52.7</v>
      </c>
      <c r="F4" s="16"/>
      <c r="G4" s="17">
        <f aca="true" t="shared" si="0" ref="G4:G25">SUM(D4+E4)/2</f>
        <v>52.900000000000006</v>
      </c>
      <c r="H4" s="18">
        <f>SUMPRODUCT((G$4:G$25&gt;G4)/COUNTIF(G$4:G$25,G$4:G$25))+1</f>
        <v>1</v>
      </c>
    </row>
    <row r="5" spans="1:8" ht="19.5" customHeight="1">
      <c r="A5" s="10" t="s">
        <v>2137</v>
      </c>
      <c r="B5" s="10" t="s">
        <v>2135</v>
      </c>
      <c r="C5" s="10" t="s">
        <v>2138</v>
      </c>
      <c r="D5" s="10">
        <v>59</v>
      </c>
      <c r="E5" s="15">
        <v>40.9</v>
      </c>
      <c r="F5" s="16"/>
      <c r="G5" s="17">
        <f t="shared" si="0"/>
        <v>49.95</v>
      </c>
      <c r="H5" s="18">
        <f aca="true" t="shared" si="1" ref="H5:H25">SUMPRODUCT((G$4:G$25&gt;G5)/COUNTIF(G$4:G$25,G$4:G$25))+1</f>
        <v>2</v>
      </c>
    </row>
    <row r="6" spans="1:8" ht="19.5" customHeight="1">
      <c r="A6" s="10" t="s">
        <v>2139</v>
      </c>
      <c r="B6" s="10" t="s">
        <v>2135</v>
      </c>
      <c r="C6" s="10" t="s">
        <v>2140</v>
      </c>
      <c r="D6" s="10">
        <v>57.4</v>
      </c>
      <c r="E6" s="15">
        <v>38.3</v>
      </c>
      <c r="F6" s="16"/>
      <c r="G6" s="17">
        <f t="shared" si="0"/>
        <v>47.849999999999994</v>
      </c>
      <c r="H6" s="18">
        <f t="shared" si="1"/>
        <v>3</v>
      </c>
    </row>
    <row r="7" spans="1:8" ht="19.5" customHeight="1">
      <c r="A7" s="10" t="s">
        <v>2141</v>
      </c>
      <c r="B7" s="10" t="s">
        <v>2135</v>
      </c>
      <c r="C7" s="10" t="s">
        <v>2142</v>
      </c>
      <c r="D7" s="10">
        <v>61.7</v>
      </c>
      <c r="E7" s="15">
        <v>33.6</v>
      </c>
      <c r="F7" s="16"/>
      <c r="G7" s="17">
        <f t="shared" si="0"/>
        <v>47.650000000000006</v>
      </c>
      <c r="H7" s="18">
        <f t="shared" si="1"/>
        <v>4</v>
      </c>
    </row>
    <row r="8" spans="1:8" ht="19.5" customHeight="1">
      <c r="A8" s="10" t="s">
        <v>2143</v>
      </c>
      <c r="B8" s="10" t="s">
        <v>2135</v>
      </c>
      <c r="C8" s="10" t="s">
        <v>2144</v>
      </c>
      <c r="D8" s="10">
        <v>61.4</v>
      </c>
      <c r="E8" s="15">
        <v>33.8</v>
      </c>
      <c r="F8" s="16"/>
      <c r="G8" s="17">
        <f t="shared" si="0"/>
        <v>47.599999999999994</v>
      </c>
      <c r="H8" s="18">
        <f t="shared" si="1"/>
        <v>5</v>
      </c>
    </row>
    <row r="9" spans="1:8" ht="19.5" customHeight="1">
      <c r="A9" s="10" t="s">
        <v>2145</v>
      </c>
      <c r="B9" s="10" t="s">
        <v>2135</v>
      </c>
      <c r="C9" s="10" t="s">
        <v>2146</v>
      </c>
      <c r="D9" s="10">
        <v>63</v>
      </c>
      <c r="E9" s="15">
        <v>31.1</v>
      </c>
      <c r="F9" s="16"/>
      <c r="G9" s="17">
        <f t="shared" si="0"/>
        <v>47.05</v>
      </c>
      <c r="H9" s="18">
        <f t="shared" si="1"/>
        <v>6</v>
      </c>
    </row>
    <row r="10" spans="1:8" ht="19.5" customHeight="1">
      <c r="A10" s="10" t="s">
        <v>2147</v>
      </c>
      <c r="B10" s="10" t="s">
        <v>2135</v>
      </c>
      <c r="C10" s="10" t="s">
        <v>2148</v>
      </c>
      <c r="D10" s="10">
        <v>67.5</v>
      </c>
      <c r="E10" s="15">
        <v>20.6</v>
      </c>
      <c r="F10" s="16"/>
      <c r="G10" s="17">
        <f t="shared" si="0"/>
        <v>44.05</v>
      </c>
      <c r="H10" s="18">
        <f t="shared" si="1"/>
        <v>7</v>
      </c>
    </row>
    <row r="11" spans="1:8" ht="19.5" customHeight="1">
      <c r="A11" s="10" t="s">
        <v>2149</v>
      </c>
      <c r="B11" s="10" t="s">
        <v>2135</v>
      </c>
      <c r="C11" s="10" t="s">
        <v>2150</v>
      </c>
      <c r="D11" s="10">
        <v>50.7</v>
      </c>
      <c r="E11" s="15">
        <v>33.9</v>
      </c>
      <c r="F11" s="16"/>
      <c r="G11" s="17">
        <f t="shared" si="0"/>
        <v>42.3</v>
      </c>
      <c r="H11" s="18">
        <f t="shared" si="1"/>
        <v>8</v>
      </c>
    </row>
    <row r="12" spans="1:8" ht="19.5" customHeight="1">
      <c r="A12" s="10" t="s">
        <v>2151</v>
      </c>
      <c r="B12" s="10" t="s">
        <v>2135</v>
      </c>
      <c r="C12" s="10" t="s">
        <v>2152</v>
      </c>
      <c r="D12" s="10">
        <v>55.9</v>
      </c>
      <c r="E12" s="15">
        <v>24.8</v>
      </c>
      <c r="F12" s="16"/>
      <c r="G12" s="17">
        <f t="shared" si="0"/>
        <v>40.35</v>
      </c>
      <c r="H12" s="18">
        <f t="shared" si="1"/>
        <v>9</v>
      </c>
    </row>
    <row r="13" spans="1:8" ht="19.5" customHeight="1">
      <c r="A13" s="10" t="s">
        <v>2153</v>
      </c>
      <c r="B13" s="10" t="s">
        <v>2135</v>
      </c>
      <c r="C13" s="10" t="s">
        <v>2154</v>
      </c>
      <c r="D13" s="10">
        <v>41.7</v>
      </c>
      <c r="E13" s="15">
        <v>37.7</v>
      </c>
      <c r="F13" s="16"/>
      <c r="G13" s="17">
        <f t="shared" si="0"/>
        <v>39.7</v>
      </c>
      <c r="H13" s="18">
        <f t="shared" si="1"/>
        <v>10</v>
      </c>
    </row>
    <row r="14" spans="1:8" ht="19.5" customHeight="1">
      <c r="A14" s="10" t="s">
        <v>2155</v>
      </c>
      <c r="B14" s="10" t="s">
        <v>2135</v>
      </c>
      <c r="C14" s="10" t="s">
        <v>2156</v>
      </c>
      <c r="D14" s="10">
        <v>51.8</v>
      </c>
      <c r="E14" s="15">
        <v>25.3</v>
      </c>
      <c r="F14" s="16"/>
      <c r="G14" s="17">
        <f t="shared" si="0"/>
        <v>38.55</v>
      </c>
      <c r="H14" s="18">
        <f t="shared" si="1"/>
        <v>11</v>
      </c>
    </row>
    <row r="15" spans="1:8" ht="19.5" customHeight="1">
      <c r="A15" s="10" t="s">
        <v>2157</v>
      </c>
      <c r="B15" s="10" t="s">
        <v>2135</v>
      </c>
      <c r="C15" s="10" t="s">
        <v>2158</v>
      </c>
      <c r="D15" s="10">
        <v>55</v>
      </c>
      <c r="E15" s="15">
        <v>21.6</v>
      </c>
      <c r="F15" s="16"/>
      <c r="G15" s="17">
        <f t="shared" si="0"/>
        <v>38.3</v>
      </c>
      <c r="H15" s="18">
        <f t="shared" si="1"/>
        <v>12</v>
      </c>
    </row>
    <row r="16" spans="1:8" ht="19.5" customHeight="1">
      <c r="A16" s="10" t="s">
        <v>2159</v>
      </c>
      <c r="B16" s="10" t="s">
        <v>2135</v>
      </c>
      <c r="C16" s="10" t="s">
        <v>2160</v>
      </c>
      <c r="D16" s="10">
        <v>57.2</v>
      </c>
      <c r="E16" s="15">
        <v>17.6</v>
      </c>
      <c r="F16" s="16"/>
      <c r="G16" s="17">
        <f t="shared" si="0"/>
        <v>37.400000000000006</v>
      </c>
      <c r="H16" s="18">
        <f t="shared" si="1"/>
        <v>13</v>
      </c>
    </row>
    <row r="17" spans="1:8" ht="19.5" customHeight="1">
      <c r="A17" s="10" t="s">
        <v>2161</v>
      </c>
      <c r="B17" s="10" t="s">
        <v>2135</v>
      </c>
      <c r="C17" s="10" t="s">
        <v>2162</v>
      </c>
      <c r="D17" s="10">
        <v>54.6</v>
      </c>
      <c r="E17" s="15">
        <v>19.2</v>
      </c>
      <c r="F17" s="16"/>
      <c r="G17" s="17">
        <f t="shared" si="0"/>
        <v>36.9</v>
      </c>
      <c r="H17" s="18">
        <f t="shared" si="1"/>
        <v>14</v>
      </c>
    </row>
    <row r="18" spans="1:8" ht="19.5" customHeight="1">
      <c r="A18" s="10" t="s">
        <v>2163</v>
      </c>
      <c r="B18" s="10" t="s">
        <v>2135</v>
      </c>
      <c r="C18" s="10" t="s">
        <v>2164</v>
      </c>
      <c r="D18" s="10">
        <v>51.6</v>
      </c>
      <c r="E18" s="15">
        <v>20.9</v>
      </c>
      <c r="F18" s="16"/>
      <c r="G18" s="17">
        <f t="shared" si="0"/>
        <v>36.25</v>
      </c>
      <c r="H18" s="18">
        <f t="shared" si="1"/>
        <v>15</v>
      </c>
    </row>
    <row r="19" spans="1:8" ht="19.5" customHeight="1">
      <c r="A19" s="10" t="s">
        <v>2165</v>
      </c>
      <c r="B19" s="10" t="s">
        <v>2135</v>
      </c>
      <c r="C19" s="10" t="s">
        <v>2166</v>
      </c>
      <c r="D19" s="10">
        <v>51.2</v>
      </c>
      <c r="E19" s="15">
        <v>19.6</v>
      </c>
      <c r="F19" s="16"/>
      <c r="G19" s="17">
        <f t="shared" si="0"/>
        <v>35.400000000000006</v>
      </c>
      <c r="H19" s="18">
        <f t="shared" si="1"/>
        <v>16</v>
      </c>
    </row>
    <row r="20" spans="1:8" ht="19.5" customHeight="1">
      <c r="A20" s="10" t="s">
        <v>2167</v>
      </c>
      <c r="B20" s="10" t="s">
        <v>2135</v>
      </c>
      <c r="C20" s="10" t="s">
        <v>2168</v>
      </c>
      <c r="D20" s="10">
        <v>54.2</v>
      </c>
      <c r="E20" s="15">
        <v>15.6</v>
      </c>
      <c r="F20" s="16"/>
      <c r="G20" s="17">
        <f t="shared" si="0"/>
        <v>34.9</v>
      </c>
      <c r="H20" s="18">
        <f t="shared" si="1"/>
        <v>17</v>
      </c>
    </row>
    <row r="21" spans="1:8" ht="19.5" customHeight="1">
      <c r="A21" s="10" t="s">
        <v>2169</v>
      </c>
      <c r="B21" s="10" t="s">
        <v>2135</v>
      </c>
      <c r="C21" s="10" t="s">
        <v>2170</v>
      </c>
      <c r="D21" s="10">
        <v>49.3</v>
      </c>
      <c r="E21" s="15">
        <v>19.6</v>
      </c>
      <c r="F21" s="16"/>
      <c r="G21" s="17">
        <f t="shared" si="0"/>
        <v>34.45</v>
      </c>
      <c r="H21" s="18">
        <f t="shared" si="1"/>
        <v>18</v>
      </c>
    </row>
    <row r="22" spans="1:8" ht="19.5" customHeight="1">
      <c r="A22" s="10" t="s">
        <v>2171</v>
      </c>
      <c r="B22" s="10" t="s">
        <v>2135</v>
      </c>
      <c r="C22" s="10" t="s">
        <v>2172</v>
      </c>
      <c r="D22" s="10">
        <v>49.1</v>
      </c>
      <c r="E22" s="15">
        <v>18.4</v>
      </c>
      <c r="F22" s="16"/>
      <c r="G22" s="17">
        <f t="shared" si="0"/>
        <v>33.75</v>
      </c>
      <c r="H22" s="18">
        <f t="shared" si="1"/>
        <v>19</v>
      </c>
    </row>
    <row r="23" spans="1:8" ht="19.5" customHeight="1">
      <c r="A23" s="10" t="s">
        <v>2173</v>
      </c>
      <c r="B23" s="10" t="s">
        <v>2135</v>
      </c>
      <c r="C23" s="10" t="s">
        <v>2174</v>
      </c>
      <c r="D23" s="10">
        <v>56.3</v>
      </c>
      <c r="E23" s="15">
        <v>10.6</v>
      </c>
      <c r="F23" s="16"/>
      <c r="G23" s="17">
        <f t="shared" si="0"/>
        <v>33.449999999999996</v>
      </c>
      <c r="H23" s="18">
        <f t="shared" si="1"/>
        <v>20</v>
      </c>
    </row>
    <row r="24" spans="1:8" ht="19.5" customHeight="1">
      <c r="A24" s="10" t="s">
        <v>2175</v>
      </c>
      <c r="B24" s="10" t="s">
        <v>2135</v>
      </c>
      <c r="C24" s="10" t="s">
        <v>2176</v>
      </c>
      <c r="D24" s="10">
        <v>46.4</v>
      </c>
      <c r="E24" s="15">
        <v>20.3</v>
      </c>
      <c r="F24" s="16"/>
      <c r="G24" s="17">
        <f t="shared" si="0"/>
        <v>33.35</v>
      </c>
      <c r="H24" s="18">
        <f t="shared" si="1"/>
        <v>21</v>
      </c>
    </row>
    <row r="25" spans="1:8" ht="19.5" customHeight="1">
      <c r="A25" s="10" t="s">
        <v>2177</v>
      </c>
      <c r="B25" s="10" t="s">
        <v>2135</v>
      </c>
      <c r="C25" s="10" t="s">
        <v>2178</v>
      </c>
      <c r="D25" s="10">
        <v>49.2</v>
      </c>
      <c r="E25" s="15">
        <v>16</v>
      </c>
      <c r="F25" s="16"/>
      <c r="G25" s="17">
        <f t="shared" si="0"/>
        <v>32.6</v>
      </c>
      <c r="H25" s="18">
        <f t="shared" si="1"/>
        <v>22</v>
      </c>
    </row>
    <row r="26" spans="1:8" ht="19.5" customHeight="1">
      <c r="A26" s="10" t="s">
        <v>2179</v>
      </c>
      <c r="B26" s="10" t="s">
        <v>2135</v>
      </c>
      <c r="C26" s="10" t="s">
        <v>2180</v>
      </c>
      <c r="D26" s="58" t="s">
        <v>4191</v>
      </c>
      <c r="E26" s="20" t="s">
        <v>871</v>
      </c>
      <c r="F26" s="16"/>
      <c r="G26" s="59" t="s">
        <v>4191</v>
      </c>
      <c r="H26" s="18"/>
    </row>
    <row r="27" spans="1:8" ht="19.5" customHeight="1">
      <c r="A27" s="10" t="s">
        <v>2181</v>
      </c>
      <c r="B27" s="10" t="s">
        <v>2135</v>
      </c>
      <c r="C27" s="10" t="s">
        <v>2182</v>
      </c>
      <c r="D27" s="58" t="s">
        <v>4191</v>
      </c>
      <c r="E27" s="20" t="s">
        <v>871</v>
      </c>
      <c r="F27" s="16"/>
      <c r="G27" s="59" t="s">
        <v>4191</v>
      </c>
      <c r="H27" s="18"/>
    </row>
    <row r="28" spans="1:8" ht="19.5" customHeight="1">
      <c r="A28" s="10" t="s">
        <v>2183</v>
      </c>
      <c r="B28" s="10" t="s">
        <v>2135</v>
      </c>
      <c r="C28" s="10" t="s">
        <v>2184</v>
      </c>
      <c r="D28" s="58" t="s">
        <v>4191</v>
      </c>
      <c r="E28" s="20" t="s">
        <v>871</v>
      </c>
      <c r="F28" s="16"/>
      <c r="G28" s="59" t="s">
        <v>4191</v>
      </c>
      <c r="H28" s="18"/>
    </row>
    <row r="29" spans="1:8" ht="19.5" customHeight="1">
      <c r="A29" s="10" t="s">
        <v>2185</v>
      </c>
      <c r="B29" s="10" t="s">
        <v>2135</v>
      </c>
      <c r="C29" s="10" t="s">
        <v>2186</v>
      </c>
      <c r="D29" s="58" t="s">
        <v>4191</v>
      </c>
      <c r="E29" s="20" t="s">
        <v>871</v>
      </c>
      <c r="F29" s="16"/>
      <c r="G29" s="59" t="s">
        <v>4191</v>
      </c>
      <c r="H29" s="18"/>
    </row>
    <row r="30" spans="1:8" ht="19.5" customHeight="1">
      <c r="A30" s="10" t="s">
        <v>2187</v>
      </c>
      <c r="B30" s="10" t="s">
        <v>2135</v>
      </c>
      <c r="C30" s="10" t="s">
        <v>2188</v>
      </c>
      <c r="D30" s="58" t="s">
        <v>4191</v>
      </c>
      <c r="E30" s="20" t="s">
        <v>871</v>
      </c>
      <c r="F30" s="16"/>
      <c r="G30" s="59" t="s">
        <v>4191</v>
      </c>
      <c r="H30" s="18"/>
    </row>
    <row r="31" spans="1:8" ht="19.5" customHeight="1">
      <c r="A31" s="10" t="s">
        <v>2189</v>
      </c>
      <c r="B31" s="10" t="s">
        <v>2135</v>
      </c>
      <c r="C31" s="10" t="s">
        <v>2190</v>
      </c>
      <c r="D31" s="58" t="s">
        <v>4191</v>
      </c>
      <c r="E31" s="20" t="s">
        <v>871</v>
      </c>
      <c r="F31" s="16"/>
      <c r="G31" s="59" t="s">
        <v>4191</v>
      </c>
      <c r="H31" s="18"/>
    </row>
    <row r="32" spans="1:8" ht="19.5" customHeight="1">
      <c r="A32" s="56" t="s">
        <v>2191</v>
      </c>
      <c r="B32" s="56"/>
      <c r="C32" s="56"/>
      <c r="D32" s="56"/>
      <c r="E32" s="56"/>
      <c r="F32" s="56"/>
      <c r="G32" s="57"/>
      <c r="H32" s="56"/>
    </row>
    <row r="33" spans="1:8" ht="33.75" customHeight="1">
      <c r="A33" s="8" t="s">
        <v>2</v>
      </c>
      <c r="B33" s="8" t="s">
        <v>3</v>
      </c>
      <c r="C33" s="8" t="s">
        <v>4</v>
      </c>
      <c r="D33" s="9" t="s">
        <v>5</v>
      </c>
      <c r="E33" s="9" t="s">
        <v>6</v>
      </c>
      <c r="F33" s="9" t="s">
        <v>7</v>
      </c>
      <c r="G33" s="14" t="s">
        <v>837</v>
      </c>
      <c r="H33" s="8" t="s">
        <v>9</v>
      </c>
    </row>
    <row r="34" spans="1:8" ht="19.5" customHeight="1">
      <c r="A34" s="10" t="s">
        <v>2192</v>
      </c>
      <c r="B34" s="10" t="s">
        <v>2193</v>
      </c>
      <c r="C34" s="10" t="s">
        <v>2194</v>
      </c>
      <c r="D34" s="10">
        <v>67.7</v>
      </c>
      <c r="E34" s="15">
        <v>29.7</v>
      </c>
      <c r="F34" s="16"/>
      <c r="G34" s="17">
        <f aca="true" t="shared" si="2" ref="G34:G55">SUM(D34+E34)/2</f>
        <v>48.7</v>
      </c>
      <c r="H34" s="18">
        <f aca="true" t="shared" si="3" ref="H34:H56">SUMPRODUCT((G$34:G$56&gt;G34)/COUNTIF(G$34:G$56,G$34:G$56))+1</f>
        <v>1</v>
      </c>
    </row>
    <row r="35" spans="1:8" ht="19.5" customHeight="1">
      <c r="A35" s="10" t="s">
        <v>2195</v>
      </c>
      <c r="B35" s="10" t="s">
        <v>2193</v>
      </c>
      <c r="C35" s="10" t="s">
        <v>2196</v>
      </c>
      <c r="D35" s="10">
        <v>61</v>
      </c>
      <c r="E35" s="15">
        <v>35.9</v>
      </c>
      <c r="F35" s="16"/>
      <c r="G35" s="17">
        <f t="shared" si="2"/>
        <v>48.45</v>
      </c>
      <c r="H35" s="18">
        <f t="shared" si="3"/>
        <v>2</v>
      </c>
    </row>
    <row r="36" spans="1:8" s="3" customFormat="1" ht="19.5" customHeight="1">
      <c r="A36" s="10" t="s">
        <v>2197</v>
      </c>
      <c r="B36" s="10" t="s">
        <v>2193</v>
      </c>
      <c r="C36" s="10" t="s">
        <v>2198</v>
      </c>
      <c r="D36" s="10">
        <v>58.1</v>
      </c>
      <c r="E36" s="15">
        <v>30.6</v>
      </c>
      <c r="F36" s="16"/>
      <c r="G36" s="17">
        <f t="shared" si="2"/>
        <v>44.35</v>
      </c>
      <c r="H36" s="18">
        <f t="shared" si="3"/>
        <v>3</v>
      </c>
    </row>
    <row r="37" spans="1:8" ht="19.5" customHeight="1">
      <c r="A37" s="10" t="s">
        <v>2199</v>
      </c>
      <c r="B37" s="10" t="s">
        <v>2193</v>
      </c>
      <c r="C37" s="10" t="s">
        <v>2200</v>
      </c>
      <c r="D37" s="10">
        <v>61.8</v>
      </c>
      <c r="E37" s="15">
        <v>23.2</v>
      </c>
      <c r="F37" s="16"/>
      <c r="G37" s="17">
        <f t="shared" si="2"/>
        <v>42.5</v>
      </c>
      <c r="H37" s="18">
        <f t="shared" si="3"/>
        <v>4</v>
      </c>
    </row>
    <row r="38" spans="1:8" ht="19.5" customHeight="1">
      <c r="A38" s="10" t="s">
        <v>2201</v>
      </c>
      <c r="B38" s="10" t="s">
        <v>2193</v>
      </c>
      <c r="C38" s="10" t="s">
        <v>2202</v>
      </c>
      <c r="D38" s="10">
        <v>64.4</v>
      </c>
      <c r="E38" s="15">
        <v>18.1</v>
      </c>
      <c r="F38" s="16"/>
      <c r="G38" s="17">
        <f t="shared" si="2"/>
        <v>41.25</v>
      </c>
      <c r="H38" s="18">
        <f t="shared" si="3"/>
        <v>5</v>
      </c>
    </row>
    <row r="39" spans="1:8" ht="19.5" customHeight="1">
      <c r="A39" s="10" t="s">
        <v>2203</v>
      </c>
      <c r="B39" s="10" t="s">
        <v>2193</v>
      </c>
      <c r="C39" s="10" t="s">
        <v>2204</v>
      </c>
      <c r="D39" s="10">
        <v>62.8</v>
      </c>
      <c r="E39" s="15">
        <v>18.6</v>
      </c>
      <c r="F39" s="16"/>
      <c r="G39" s="17">
        <f t="shared" si="2"/>
        <v>40.7</v>
      </c>
      <c r="H39" s="18">
        <f t="shared" si="3"/>
        <v>6</v>
      </c>
    </row>
    <row r="40" spans="1:8" ht="19.5" customHeight="1">
      <c r="A40" s="10" t="s">
        <v>2205</v>
      </c>
      <c r="B40" s="10" t="s">
        <v>2193</v>
      </c>
      <c r="C40" s="10" t="s">
        <v>2206</v>
      </c>
      <c r="D40" s="10">
        <v>58</v>
      </c>
      <c r="E40" s="15">
        <v>23.2</v>
      </c>
      <c r="F40" s="16"/>
      <c r="G40" s="17">
        <f t="shared" si="2"/>
        <v>40.6</v>
      </c>
      <c r="H40" s="18">
        <f t="shared" si="3"/>
        <v>7</v>
      </c>
    </row>
    <row r="41" spans="1:8" ht="19.5" customHeight="1">
      <c r="A41" s="10" t="s">
        <v>2207</v>
      </c>
      <c r="B41" s="10" t="s">
        <v>2193</v>
      </c>
      <c r="C41" s="10" t="s">
        <v>2208</v>
      </c>
      <c r="D41" s="10">
        <v>49.8</v>
      </c>
      <c r="E41" s="15">
        <v>30.6</v>
      </c>
      <c r="F41" s="19"/>
      <c r="G41" s="17">
        <f t="shared" si="2"/>
        <v>40.2</v>
      </c>
      <c r="H41" s="18">
        <f t="shared" si="3"/>
        <v>8</v>
      </c>
    </row>
    <row r="42" spans="1:8" ht="19.5" customHeight="1">
      <c r="A42" s="10" t="s">
        <v>2209</v>
      </c>
      <c r="B42" s="10" t="s">
        <v>2193</v>
      </c>
      <c r="C42" s="10" t="s">
        <v>2210</v>
      </c>
      <c r="D42" s="10">
        <v>59</v>
      </c>
      <c r="E42" s="15">
        <v>21.2</v>
      </c>
      <c r="F42" s="16"/>
      <c r="G42" s="17">
        <f t="shared" si="2"/>
        <v>40.1</v>
      </c>
      <c r="H42" s="18">
        <f t="shared" si="3"/>
        <v>9</v>
      </c>
    </row>
    <row r="43" spans="1:8" ht="19.5" customHeight="1">
      <c r="A43" s="10" t="s">
        <v>2211</v>
      </c>
      <c r="B43" s="10" t="s">
        <v>2193</v>
      </c>
      <c r="C43" s="10" t="s">
        <v>2212</v>
      </c>
      <c r="D43" s="10">
        <v>53.7</v>
      </c>
      <c r="E43" s="15">
        <v>26</v>
      </c>
      <c r="F43" s="16"/>
      <c r="G43" s="17">
        <f t="shared" si="2"/>
        <v>39.85</v>
      </c>
      <c r="H43" s="18">
        <f t="shared" si="3"/>
        <v>10</v>
      </c>
    </row>
    <row r="44" spans="1:8" ht="19.5" customHeight="1">
      <c r="A44" s="10" t="s">
        <v>2213</v>
      </c>
      <c r="B44" s="10" t="s">
        <v>2193</v>
      </c>
      <c r="C44" s="10" t="s">
        <v>2214</v>
      </c>
      <c r="D44" s="10">
        <v>56.4</v>
      </c>
      <c r="E44" s="15">
        <v>20.2</v>
      </c>
      <c r="F44" s="16"/>
      <c r="G44" s="17">
        <f t="shared" si="2"/>
        <v>38.3</v>
      </c>
      <c r="H44" s="18">
        <f t="shared" si="3"/>
        <v>11</v>
      </c>
    </row>
    <row r="45" spans="1:8" ht="19.5" customHeight="1">
      <c r="A45" s="10" t="s">
        <v>2215</v>
      </c>
      <c r="B45" s="10" t="s">
        <v>2193</v>
      </c>
      <c r="C45" s="10" t="s">
        <v>2216</v>
      </c>
      <c r="D45" s="10">
        <v>57.4</v>
      </c>
      <c r="E45" s="15">
        <v>18.7</v>
      </c>
      <c r="F45" s="16"/>
      <c r="G45" s="17">
        <f t="shared" si="2"/>
        <v>38.05</v>
      </c>
      <c r="H45" s="18">
        <f t="shared" si="3"/>
        <v>12</v>
      </c>
    </row>
    <row r="46" spans="1:8" ht="19.5" customHeight="1">
      <c r="A46" s="10" t="s">
        <v>2217</v>
      </c>
      <c r="B46" s="10" t="s">
        <v>2193</v>
      </c>
      <c r="C46" s="10" t="s">
        <v>2218</v>
      </c>
      <c r="D46" s="10">
        <v>51.5</v>
      </c>
      <c r="E46" s="15">
        <v>24.2</v>
      </c>
      <c r="F46" s="19"/>
      <c r="G46" s="17">
        <f t="shared" si="2"/>
        <v>37.85</v>
      </c>
      <c r="H46" s="18">
        <f t="shared" si="3"/>
        <v>13</v>
      </c>
    </row>
    <row r="47" spans="1:8" ht="19.5" customHeight="1">
      <c r="A47" s="10" t="s">
        <v>2219</v>
      </c>
      <c r="B47" s="10" t="s">
        <v>2193</v>
      </c>
      <c r="C47" s="10" t="s">
        <v>2220</v>
      </c>
      <c r="D47" s="10">
        <v>56.9</v>
      </c>
      <c r="E47" s="15">
        <v>18</v>
      </c>
      <c r="F47" s="16"/>
      <c r="G47" s="17">
        <f t="shared" si="2"/>
        <v>37.45</v>
      </c>
      <c r="H47" s="18">
        <f t="shared" si="3"/>
        <v>14</v>
      </c>
    </row>
    <row r="48" spans="1:8" ht="19.5" customHeight="1">
      <c r="A48" s="10" t="s">
        <v>2221</v>
      </c>
      <c r="B48" s="10" t="s">
        <v>2193</v>
      </c>
      <c r="C48" s="10" t="s">
        <v>2222</v>
      </c>
      <c r="D48" s="10">
        <v>54.2</v>
      </c>
      <c r="E48" s="15">
        <v>19.7</v>
      </c>
      <c r="F48" s="16"/>
      <c r="G48" s="17">
        <f t="shared" si="2"/>
        <v>36.95</v>
      </c>
      <c r="H48" s="18">
        <f t="shared" si="3"/>
        <v>15</v>
      </c>
    </row>
    <row r="49" spans="1:8" ht="19.5" customHeight="1">
      <c r="A49" s="10" t="s">
        <v>2223</v>
      </c>
      <c r="B49" s="10" t="s">
        <v>2193</v>
      </c>
      <c r="C49" s="10" t="s">
        <v>2224</v>
      </c>
      <c r="D49" s="10">
        <v>50.1</v>
      </c>
      <c r="E49" s="15">
        <v>20.6</v>
      </c>
      <c r="F49" s="19"/>
      <c r="G49" s="17">
        <f t="shared" si="2"/>
        <v>35.35</v>
      </c>
      <c r="H49" s="18">
        <f t="shared" si="3"/>
        <v>16</v>
      </c>
    </row>
    <row r="50" spans="1:8" ht="19.5" customHeight="1">
      <c r="A50" s="10" t="s">
        <v>2225</v>
      </c>
      <c r="B50" s="10" t="s">
        <v>2193</v>
      </c>
      <c r="C50" s="10" t="s">
        <v>2226</v>
      </c>
      <c r="D50" s="10">
        <v>45.5</v>
      </c>
      <c r="E50" s="15">
        <v>22.4</v>
      </c>
      <c r="F50" s="19"/>
      <c r="G50" s="17">
        <f t="shared" si="2"/>
        <v>33.95</v>
      </c>
      <c r="H50" s="18">
        <f t="shared" si="3"/>
        <v>17</v>
      </c>
    </row>
    <row r="51" spans="1:8" ht="19.5" customHeight="1">
      <c r="A51" s="10" t="s">
        <v>2227</v>
      </c>
      <c r="B51" s="10" t="s">
        <v>2193</v>
      </c>
      <c r="C51" s="10" t="s">
        <v>2228</v>
      </c>
      <c r="D51" s="10">
        <v>45.9</v>
      </c>
      <c r="E51" s="15">
        <v>18.1</v>
      </c>
      <c r="F51" s="19"/>
      <c r="G51" s="17">
        <f t="shared" si="2"/>
        <v>32</v>
      </c>
      <c r="H51" s="18">
        <f t="shared" si="3"/>
        <v>18</v>
      </c>
    </row>
    <row r="52" spans="1:8" ht="19.5" customHeight="1">
      <c r="A52" s="10" t="s">
        <v>2229</v>
      </c>
      <c r="B52" s="10" t="s">
        <v>2193</v>
      </c>
      <c r="C52" s="10" t="s">
        <v>2230</v>
      </c>
      <c r="D52" s="10">
        <v>49</v>
      </c>
      <c r="E52" s="15">
        <v>14.6</v>
      </c>
      <c r="F52" s="19"/>
      <c r="G52" s="17">
        <f t="shared" si="2"/>
        <v>31.8</v>
      </c>
      <c r="H52" s="18">
        <f t="shared" si="3"/>
        <v>19</v>
      </c>
    </row>
    <row r="53" spans="1:8" ht="19.5" customHeight="1">
      <c r="A53" s="10" t="s">
        <v>2231</v>
      </c>
      <c r="B53" s="10" t="s">
        <v>2193</v>
      </c>
      <c r="C53" s="10" t="s">
        <v>2232</v>
      </c>
      <c r="D53" s="10">
        <v>46.9</v>
      </c>
      <c r="E53" s="15">
        <v>16.6</v>
      </c>
      <c r="F53" s="19"/>
      <c r="G53" s="17">
        <f t="shared" si="2"/>
        <v>31.75</v>
      </c>
      <c r="H53" s="18">
        <f t="shared" si="3"/>
        <v>20</v>
      </c>
    </row>
    <row r="54" spans="1:8" ht="19.5" customHeight="1">
      <c r="A54" s="10" t="s">
        <v>2233</v>
      </c>
      <c r="B54" s="10" t="s">
        <v>2193</v>
      </c>
      <c r="C54" s="10" t="s">
        <v>2234</v>
      </c>
      <c r="D54" s="10">
        <v>40.6</v>
      </c>
      <c r="E54" s="15">
        <v>21.1</v>
      </c>
      <c r="F54" s="19"/>
      <c r="G54" s="17">
        <f t="shared" si="2"/>
        <v>30.85</v>
      </c>
      <c r="H54" s="18">
        <f t="shared" si="3"/>
        <v>21</v>
      </c>
    </row>
    <row r="55" spans="1:8" ht="19.5" customHeight="1">
      <c r="A55" s="10" t="s">
        <v>2235</v>
      </c>
      <c r="B55" s="10" t="s">
        <v>2193</v>
      </c>
      <c r="C55" s="10" t="s">
        <v>2236</v>
      </c>
      <c r="D55" s="10">
        <v>40</v>
      </c>
      <c r="E55" s="15">
        <v>18</v>
      </c>
      <c r="F55" s="19"/>
      <c r="G55" s="17">
        <f t="shared" si="2"/>
        <v>29</v>
      </c>
      <c r="H55" s="18">
        <f t="shared" si="3"/>
        <v>22</v>
      </c>
    </row>
    <row r="56" spans="1:8" s="4" customFormat="1" ht="19.5" customHeight="1">
      <c r="A56" s="11" t="s">
        <v>2237</v>
      </c>
      <c r="B56" s="12" t="s">
        <v>2193</v>
      </c>
      <c r="C56" s="12" t="s">
        <v>2238</v>
      </c>
      <c r="D56" s="12">
        <v>46.6</v>
      </c>
      <c r="E56" s="20" t="s">
        <v>871</v>
      </c>
      <c r="F56" s="32"/>
      <c r="G56" s="21">
        <f>D56*50%</f>
        <v>23.3</v>
      </c>
      <c r="H56" s="18">
        <f t="shared" si="3"/>
        <v>23</v>
      </c>
    </row>
    <row r="57" spans="1:8" ht="19.5" customHeight="1">
      <c r="A57" s="10" t="s">
        <v>2239</v>
      </c>
      <c r="B57" s="10" t="s">
        <v>2193</v>
      </c>
      <c r="C57" s="10" t="s">
        <v>2240</v>
      </c>
      <c r="D57" s="58" t="s">
        <v>4191</v>
      </c>
      <c r="E57" s="20" t="s">
        <v>871</v>
      </c>
      <c r="F57" s="19"/>
      <c r="G57" s="20" t="s">
        <v>871</v>
      </c>
      <c r="H57" s="22"/>
    </row>
    <row r="58" spans="1:8" ht="19.5" customHeight="1">
      <c r="A58" s="10" t="s">
        <v>2241</v>
      </c>
      <c r="B58" s="10" t="s">
        <v>2193</v>
      </c>
      <c r="C58" s="10" t="s">
        <v>2242</v>
      </c>
      <c r="D58" s="58" t="s">
        <v>4191</v>
      </c>
      <c r="E58" s="20" t="s">
        <v>871</v>
      </c>
      <c r="F58" s="19"/>
      <c r="G58" s="20" t="s">
        <v>871</v>
      </c>
      <c r="H58" s="22"/>
    </row>
    <row r="59" spans="1:8" ht="19.5" customHeight="1">
      <c r="A59" s="10" t="s">
        <v>2243</v>
      </c>
      <c r="B59" s="10" t="s">
        <v>2193</v>
      </c>
      <c r="C59" s="10" t="s">
        <v>2244</v>
      </c>
      <c r="D59" s="58" t="s">
        <v>4191</v>
      </c>
      <c r="E59" s="20" t="s">
        <v>871</v>
      </c>
      <c r="F59" s="19"/>
      <c r="G59" s="20" t="s">
        <v>871</v>
      </c>
      <c r="H59" s="22"/>
    </row>
    <row r="60" spans="1:8" ht="19.5" customHeight="1">
      <c r="A60" s="10" t="s">
        <v>2245</v>
      </c>
      <c r="B60" s="10" t="s">
        <v>2193</v>
      </c>
      <c r="C60" s="10" t="s">
        <v>2246</v>
      </c>
      <c r="D60" s="58" t="s">
        <v>4191</v>
      </c>
      <c r="E60" s="20" t="s">
        <v>871</v>
      </c>
      <c r="F60" s="19"/>
      <c r="G60" s="20" t="s">
        <v>871</v>
      </c>
      <c r="H60" s="22"/>
    </row>
    <row r="61" spans="1:8" ht="19.5" customHeight="1">
      <c r="A61" s="10" t="s">
        <v>2247</v>
      </c>
      <c r="B61" s="10" t="s">
        <v>2193</v>
      </c>
      <c r="C61" s="10" t="s">
        <v>2248</v>
      </c>
      <c r="D61" s="58" t="s">
        <v>4191</v>
      </c>
      <c r="E61" s="20" t="s">
        <v>871</v>
      </c>
      <c r="F61" s="19"/>
      <c r="G61" s="20" t="s">
        <v>871</v>
      </c>
      <c r="H61" s="22"/>
    </row>
    <row r="62" spans="1:8" ht="19.5" customHeight="1">
      <c r="A62" s="10" t="s">
        <v>2249</v>
      </c>
      <c r="B62" s="10" t="s">
        <v>2193</v>
      </c>
      <c r="C62" s="10" t="s">
        <v>2250</v>
      </c>
      <c r="D62" s="58" t="s">
        <v>4191</v>
      </c>
      <c r="E62" s="20" t="s">
        <v>871</v>
      </c>
      <c r="F62" s="19"/>
      <c r="G62" s="20" t="s">
        <v>871</v>
      </c>
      <c r="H62" s="22"/>
    </row>
    <row r="63" spans="1:8" ht="19.5" customHeight="1">
      <c r="A63" s="10" t="s">
        <v>2251</v>
      </c>
      <c r="B63" s="10" t="s">
        <v>2193</v>
      </c>
      <c r="C63" s="10" t="s">
        <v>2252</v>
      </c>
      <c r="D63" s="58" t="s">
        <v>4191</v>
      </c>
      <c r="E63" s="20" t="s">
        <v>871</v>
      </c>
      <c r="F63" s="19"/>
      <c r="G63" s="20" t="s">
        <v>871</v>
      </c>
      <c r="H63" s="22"/>
    </row>
    <row r="64" spans="1:8" ht="19.5" customHeight="1">
      <c r="A64" s="10" t="s">
        <v>2253</v>
      </c>
      <c r="B64" s="10" t="s">
        <v>2193</v>
      </c>
      <c r="C64" s="10" t="s">
        <v>2254</v>
      </c>
      <c r="D64" s="58" t="s">
        <v>4191</v>
      </c>
      <c r="E64" s="20" t="s">
        <v>871</v>
      </c>
      <c r="F64" s="19"/>
      <c r="G64" s="20" t="s">
        <v>871</v>
      </c>
      <c r="H64" s="22"/>
    </row>
    <row r="65" spans="1:8" ht="19.5" customHeight="1">
      <c r="A65" s="10" t="s">
        <v>2255</v>
      </c>
      <c r="B65" s="10" t="s">
        <v>2193</v>
      </c>
      <c r="C65" s="10" t="s">
        <v>2256</v>
      </c>
      <c r="D65" s="58" t="s">
        <v>4191</v>
      </c>
      <c r="E65" s="20" t="s">
        <v>871</v>
      </c>
      <c r="F65" s="19"/>
      <c r="G65" s="20" t="s">
        <v>871</v>
      </c>
      <c r="H65" s="22"/>
    </row>
    <row r="66" spans="1:8" ht="19.5" customHeight="1">
      <c r="A66" s="10" t="s">
        <v>2257</v>
      </c>
      <c r="B66" s="10" t="s">
        <v>2193</v>
      </c>
      <c r="C66" s="10" t="s">
        <v>2258</v>
      </c>
      <c r="D66" s="58" t="s">
        <v>4191</v>
      </c>
      <c r="E66" s="20" t="s">
        <v>871</v>
      </c>
      <c r="F66" s="19"/>
      <c r="G66" s="20" t="s">
        <v>871</v>
      </c>
      <c r="H66" s="22"/>
    </row>
    <row r="67" spans="1:8" ht="19.5" customHeight="1">
      <c r="A67" s="10" t="s">
        <v>2259</v>
      </c>
      <c r="B67" s="10" t="s">
        <v>2193</v>
      </c>
      <c r="C67" s="10" t="s">
        <v>2260</v>
      </c>
      <c r="D67" s="58" t="s">
        <v>4191</v>
      </c>
      <c r="E67" s="20" t="s">
        <v>871</v>
      </c>
      <c r="F67" s="19"/>
      <c r="G67" s="20" t="s">
        <v>871</v>
      </c>
      <c r="H67" s="22"/>
    </row>
    <row r="68" spans="1:8" ht="19.5" customHeight="1">
      <c r="A68" s="10" t="s">
        <v>2261</v>
      </c>
      <c r="B68" s="10" t="s">
        <v>2193</v>
      </c>
      <c r="C68" s="10" t="s">
        <v>2262</v>
      </c>
      <c r="D68" s="58" t="s">
        <v>4191</v>
      </c>
      <c r="E68" s="20" t="s">
        <v>871</v>
      </c>
      <c r="F68" s="19"/>
      <c r="G68" s="20" t="s">
        <v>871</v>
      </c>
      <c r="H68" s="22"/>
    </row>
    <row r="69" spans="1:8" ht="19.5" customHeight="1">
      <c r="A69" s="10" t="s">
        <v>2263</v>
      </c>
      <c r="B69" s="10" t="s">
        <v>2193</v>
      </c>
      <c r="C69" s="10" t="s">
        <v>2264</v>
      </c>
      <c r="D69" s="58" t="s">
        <v>4191</v>
      </c>
      <c r="E69" s="20" t="s">
        <v>871</v>
      </c>
      <c r="F69" s="19"/>
      <c r="G69" s="20" t="s">
        <v>871</v>
      </c>
      <c r="H69" s="22"/>
    </row>
    <row r="70" spans="1:8" ht="19.5" customHeight="1">
      <c r="A70" s="10" t="s">
        <v>2265</v>
      </c>
      <c r="B70" s="10" t="s">
        <v>2193</v>
      </c>
      <c r="C70" s="10" t="s">
        <v>2266</v>
      </c>
      <c r="D70" s="58" t="s">
        <v>4191</v>
      </c>
      <c r="E70" s="20" t="s">
        <v>871</v>
      </c>
      <c r="F70" s="19"/>
      <c r="G70" s="20" t="s">
        <v>871</v>
      </c>
      <c r="H70" s="22"/>
    </row>
    <row r="71" spans="1:8" ht="19.5" customHeight="1">
      <c r="A71" s="10" t="s">
        <v>2267</v>
      </c>
      <c r="B71" s="10" t="s">
        <v>2193</v>
      </c>
      <c r="C71" s="10" t="s">
        <v>2268</v>
      </c>
      <c r="D71" s="58" t="s">
        <v>4191</v>
      </c>
      <c r="E71" s="20" t="s">
        <v>871</v>
      </c>
      <c r="F71" s="19"/>
      <c r="G71" s="20" t="s">
        <v>871</v>
      </c>
      <c r="H71" s="22"/>
    </row>
    <row r="72" spans="1:8" ht="19.5" customHeight="1">
      <c r="A72" s="10" t="s">
        <v>2269</v>
      </c>
      <c r="B72" s="10" t="s">
        <v>2193</v>
      </c>
      <c r="C72" s="10" t="s">
        <v>2270</v>
      </c>
      <c r="D72" s="58" t="s">
        <v>4191</v>
      </c>
      <c r="E72" s="20" t="s">
        <v>871</v>
      </c>
      <c r="F72" s="19"/>
      <c r="G72" s="20" t="s">
        <v>871</v>
      </c>
      <c r="H72" s="22"/>
    </row>
    <row r="73" spans="1:8" ht="19.5" customHeight="1">
      <c r="A73" s="10" t="s">
        <v>2271</v>
      </c>
      <c r="B73" s="10" t="s">
        <v>2193</v>
      </c>
      <c r="C73" s="10" t="s">
        <v>2272</v>
      </c>
      <c r="D73" s="58" t="s">
        <v>4191</v>
      </c>
      <c r="E73" s="20" t="s">
        <v>871</v>
      </c>
      <c r="F73" s="19"/>
      <c r="G73" s="20" t="s">
        <v>871</v>
      </c>
      <c r="H73" s="22"/>
    </row>
    <row r="74" spans="1:8" ht="19.5" customHeight="1">
      <c r="A74" s="56" t="s">
        <v>4192</v>
      </c>
      <c r="B74" s="56"/>
      <c r="C74" s="56"/>
      <c r="D74" s="56"/>
      <c r="E74" s="56"/>
      <c r="F74" s="56"/>
      <c r="G74" s="57"/>
      <c r="H74" s="56"/>
    </row>
    <row r="75" spans="1:8" ht="36.75" customHeight="1">
      <c r="A75" s="8" t="s">
        <v>2</v>
      </c>
      <c r="B75" s="8" t="s">
        <v>3</v>
      </c>
      <c r="C75" s="8" t="s">
        <v>4</v>
      </c>
      <c r="D75" s="9" t="s">
        <v>5</v>
      </c>
      <c r="E75" s="9" t="s">
        <v>6</v>
      </c>
      <c r="F75" s="9" t="s">
        <v>7</v>
      </c>
      <c r="G75" s="14" t="s">
        <v>837</v>
      </c>
      <c r="H75" s="8" t="s">
        <v>9</v>
      </c>
    </row>
    <row r="76" spans="1:8" ht="19.5" customHeight="1">
      <c r="A76" s="10" t="s">
        <v>2273</v>
      </c>
      <c r="B76" s="10" t="s">
        <v>2274</v>
      </c>
      <c r="C76" s="10" t="s">
        <v>2275</v>
      </c>
      <c r="D76" s="10">
        <v>63.5</v>
      </c>
      <c r="E76" s="25"/>
      <c r="F76" s="19"/>
      <c r="G76" s="27">
        <f>SUM(D76+F76)</f>
        <v>63.5</v>
      </c>
      <c r="H76" s="26">
        <v>1</v>
      </c>
    </row>
    <row r="77" spans="1:8" ht="19.5" customHeight="1">
      <c r="A77" s="10" t="s">
        <v>2276</v>
      </c>
      <c r="B77" s="10" t="s">
        <v>2274</v>
      </c>
      <c r="C77" s="10" t="s">
        <v>2277</v>
      </c>
      <c r="D77" s="10">
        <v>62.8</v>
      </c>
      <c r="E77" s="25"/>
      <c r="F77" s="19"/>
      <c r="G77" s="27">
        <f aca="true" t="shared" si="4" ref="G77:G83">SUM(D77+F77)</f>
        <v>62.8</v>
      </c>
      <c r="H77" s="26">
        <v>2</v>
      </c>
    </row>
    <row r="78" spans="1:8" ht="19.5" customHeight="1">
      <c r="A78" s="10" t="s">
        <v>2278</v>
      </c>
      <c r="B78" s="10" t="s">
        <v>2274</v>
      </c>
      <c r="C78" s="10" t="s">
        <v>2279</v>
      </c>
      <c r="D78" s="10">
        <v>58.6</v>
      </c>
      <c r="E78" s="25"/>
      <c r="F78" s="19"/>
      <c r="G78" s="27">
        <f t="shared" si="4"/>
        <v>58.6</v>
      </c>
      <c r="H78" s="26">
        <v>3</v>
      </c>
    </row>
    <row r="79" spans="1:8" ht="19.5" customHeight="1">
      <c r="A79" s="10" t="s">
        <v>2280</v>
      </c>
      <c r="B79" s="10" t="s">
        <v>2274</v>
      </c>
      <c r="C79" s="10" t="s">
        <v>2281</v>
      </c>
      <c r="D79" s="10">
        <v>54.3</v>
      </c>
      <c r="E79" s="25"/>
      <c r="F79" s="19"/>
      <c r="G79" s="27">
        <f t="shared" si="4"/>
        <v>54.3</v>
      </c>
      <c r="H79" s="26">
        <v>4</v>
      </c>
    </row>
    <row r="80" spans="1:8" ht="19.5" customHeight="1">
      <c r="A80" s="10" t="s">
        <v>2282</v>
      </c>
      <c r="B80" s="10" t="s">
        <v>2274</v>
      </c>
      <c r="C80" s="10" t="s">
        <v>2283</v>
      </c>
      <c r="D80" s="10">
        <v>51.7</v>
      </c>
      <c r="E80" s="31"/>
      <c r="F80" s="23"/>
      <c r="G80" s="27">
        <f t="shared" si="4"/>
        <v>51.7</v>
      </c>
      <c r="H80" s="26">
        <v>5</v>
      </c>
    </row>
    <row r="81" spans="1:8" ht="19.5" customHeight="1">
      <c r="A81" s="10" t="s">
        <v>2284</v>
      </c>
      <c r="B81" s="10" t="s">
        <v>2274</v>
      </c>
      <c r="C81" s="10" t="s">
        <v>2285</v>
      </c>
      <c r="D81" s="10">
        <v>50.7</v>
      </c>
      <c r="E81" s="31"/>
      <c r="F81" s="23"/>
      <c r="G81" s="27">
        <f t="shared" si="4"/>
        <v>50.7</v>
      </c>
      <c r="H81" s="26">
        <v>6</v>
      </c>
    </row>
    <row r="82" spans="1:8" ht="19.5" customHeight="1">
      <c r="A82" s="10" t="s">
        <v>2286</v>
      </c>
      <c r="B82" s="10" t="s">
        <v>2274</v>
      </c>
      <c r="C82" s="10" t="s">
        <v>2287</v>
      </c>
      <c r="D82" s="10">
        <v>49.9</v>
      </c>
      <c r="E82" s="31"/>
      <c r="F82" s="23"/>
      <c r="G82" s="27">
        <f t="shared" si="4"/>
        <v>49.9</v>
      </c>
      <c r="H82" s="26">
        <v>7</v>
      </c>
    </row>
    <row r="83" spans="1:8" ht="19.5" customHeight="1">
      <c r="A83" s="10" t="s">
        <v>2288</v>
      </c>
      <c r="B83" s="10" t="s">
        <v>2274</v>
      </c>
      <c r="C83" s="10" t="s">
        <v>2289</v>
      </c>
      <c r="D83" s="10">
        <v>47.4</v>
      </c>
      <c r="E83" s="31"/>
      <c r="F83" s="23"/>
      <c r="G83" s="27">
        <f t="shared" si="4"/>
        <v>47.4</v>
      </c>
      <c r="H83" s="26">
        <v>8</v>
      </c>
    </row>
    <row r="84" spans="1:8" ht="19.5" customHeight="1">
      <c r="A84" s="56" t="s">
        <v>2290</v>
      </c>
      <c r="B84" s="56"/>
      <c r="C84" s="56"/>
      <c r="D84" s="56"/>
      <c r="E84" s="56"/>
      <c r="F84" s="56"/>
      <c r="G84" s="57"/>
      <c r="H84" s="56"/>
    </row>
    <row r="85" spans="1:8" ht="36" customHeight="1">
      <c r="A85" s="8" t="s">
        <v>2</v>
      </c>
      <c r="B85" s="8" t="s">
        <v>3</v>
      </c>
      <c r="C85" s="8" t="s">
        <v>4</v>
      </c>
      <c r="D85" s="9" t="s">
        <v>5</v>
      </c>
      <c r="E85" s="9" t="s">
        <v>6</v>
      </c>
      <c r="F85" s="9" t="s">
        <v>7</v>
      </c>
      <c r="G85" s="14" t="s">
        <v>837</v>
      </c>
      <c r="H85" s="8" t="s">
        <v>9</v>
      </c>
    </row>
    <row r="86" spans="1:8" ht="19.5" customHeight="1">
      <c r="A86" s="10" t="s">
        <v>2291</v>
      </c>
      <c r="B86" s="10" t="s">
        <v>2292</v>
      </c>
      <c r="C86" s="10" t="s">
        <v>2293</v>
      </c>
      <c r="D86" s="10">
        <v>70.1</v>
      </c>
      <c r="E86" s="23"/>
      <c r="F86" s="23"/>
      <c r="G86" s="27">
        <f>SUM(D86+F86)</f>
        <v>70.1</v>
      </c>
      <c r="H86" s="26">
        <f>COUNTIF($G$86:$G$110,"&gt;"&amp;G86)+1</f>
        <v>1</v>
      </c>
    </row>
    <row r="87" spans="1:8" ht="19.5" customHeight="1">
      <c r="A87" s="10" t="s">
        <v>2294</v>
      </c>
      <c r="B87" s="10" t="s">
        <v>2292</v>
      </c>
      <c r="C87" s="10" t="s">
        <v>2295</v>
      </c>
      <c r="D87" s="10">
        <v>67.3</v>
      </c>
      <c r="E87" s="23"/>
      <c r="F87" s="23"/>
      <c r="G87" s="27">
        <f aca="true" t="shared" si="5" ref="G87:G110">SUM(D87+F87)</f>
        <v>67.3</v>
      </c>
      <c r="H87" s="26">
        <f aca="true" t="shared" si="6" ref="H87:H110">COUNTIF($G$86:$G$110,"&gt;"&amp;G87)+1</f>
        <v>2</v>
      </c>
    </row>
    <row r="88" spans="1:8" ht="19.5" customHeight="1">
      <c r="A88" s="10" t="s">
        <v>2296</v>
      </c>
      <c r="B88" s="10" t="s">
        <v>2292</v>
      </c>
      <c r="C88" s="10" t="s">
        <v>2297</v>
      </c>
      <c r="D88" s="10">
        <v>62.4</v>
      </c>
      <c r="E88" s="23"/>
      <c r="F88" s="23"/>
      <c r="G88" s="27">
        <f t="shared" si="5"/>
        <v>62.4</v>
      </c>
      <c r="H88" s="26">
        <f t="shared" si="6"/>
        <v>3</v>
      </c>
    </row>
    <row r="89" spans="1:8" ht="19.5" customHeight="1">
      <c r="A89" s="10" t="s">
        <v>2298</v>
      </c>
      <c r="B89" s="10" t="s">
        <v>2292</v>
      </c>
      <c r="C89" s="10" t="s">
        <v>2299</v>
      </c>
      <c r="D89" s="10">
        <v>61.7</v>
      </c>
      <c r="E89" s="23"/>
      <c r="F89" s="23"/>
      <c r="G89" s="27">
        <f t="shared" si="5"/>
        <v>61.7</v>
      </c>
      <c r="H89" s="26">
        <f t="shared" si="6"/>
        <v>4</v>
      </c>
    </row>
    <row r="90" spans="1:8" ht="19.5" customHeight="1">
      <c r="A90" s="10" t="s">
        <v>2300</v>
      </c>
      <c r="B90" s="10" t="s">
        <v>2292</v>
      </c>
      <c r="C90" s="10" t="s">
        <v>2301</v>
      </c>
      <c r="D90" s="10">
        <v>61</v>
      </c>
      <c r="E90" s="23"/>
      <c r="F90" s="23"/>
      <c r="G90" s="27">
        <f t="shared" si="5"/>
        <v>61</v>
      </c>
      <c r="H90" s="26">
        <f t="shared" si="6"/>
        <v>5</v>
      </c>
    </row>
    <row r="91" spans="1:8" ht="19.5" customHeight="1">
      <c r="A91" s="10" t="s">
        <v>2302</v>
      </c>
      <c r="B91" s="10" t="s">
        <v>2292</v>
      </c>
      <c r="C91" s="10" t="s">
        <v>2303</v>
      </c>
      <c r="D91" s="10">
        <v>59.9</v>
      </c>
      <c r="E91" s="23"/>
      <c r="F91" s="23"/>
      <c r="G91" s="27">
        <f t="shared" si="5"/>
        <v>59.9</v>
      </c>
      <c r="H91" s="26">
        <f t="shared" si="6"/>
        <v>6</v>
      </c>
    </row>
    <row r="92" spans="1:8" ht="19.5" customHeight="1">
      <c r="A92" s="10" t="s">
        <v>2304</v>
      </c>
      <c r="B92" s="10" t="s">
        <v>2292</v>
      </c>
      <c r="C92" s="10" t="s">
        <v>2305</v>
      </c>
      <c r="D92" s="10">
        <v>59.9</v>
      </c>
      <c r="E92" s="23"/>
      <c r="F92" s="23"/>
      <c r="G92" s="27">
        <f t="shared" si="5"/>
        <v>59.9</v>
      </c>
      <c r="H92" s="26">
        <f t="shared" si="6"/>
        <v>6</v>
      </c>
    </row>
    <row r="93" spans="1:8" ht="19.5" customHeight="1">
      <c r="A93" s="11" t="s">
        <v>2306</v>
      </c>
      <c r="B93" s="10" t="s">
        <v>2292</v>
      </c>
      <c r="C93" s="52" t="s">
        <v>2307</v>
      </c>
      <c r="D93" s="10">
        <v>58.9</v>
      </c>
      <c r="E93" s="23"/>
      <c r="F93" s="23"/>
      <c r="G93" s="27">
        <f t="shared" si="5"/>
        <v>58.9</v>
      </c>
      <c r="H93" s="26">
        <f t="shared" si="6"/>
        <v>8</v>
      </c>
    </row>
    <row r="94" spans="1:8" ht="19.5" customHeight="1">
      <c r="A94" s="10" t="s">
        <v>2308</v>
      </c>
      <c r="B94" s="10" t="s">
        <v>2292</v>
      </c>
      <c r="C94" s="10" t="s">
        <v>2309</v>
      </c>
      <c r="D94" s="10">
        <v>58.3</v>
      </c>
      <c r="E94" s="23"/>
      <c r="F94" s="23"/>
      <c r="G94" s="27">
        <f t="shared" si="5"/>
        <v>58.3</v>
      </c>
      <c r="H94" s="26">
        <f t="shared" si="6"/>
        <v>9</v>
      </c>
    </row>
    <row r="95" spans="1:8" ht="19.5" customHeight="1">
      <c r="A95" s="10" t="s">
        <v>2310</v>
      </c>
      <c r="B95" s="10" t="s">
        <v>2292</v>
      </c>
      <c r="C95" s="10" t="s">
        <v>2311</v>
      </c>
      <c r="D95" s="10">
        <v>56.3</v>
      </c>
      <c r="E95" s="23"/>
      <c r="F95" s="23"/>
      <c r="G95" s="27">
        <f t="shared" si="5"/>
        <v>56.3</v>
      </c>
      <c r="H95" s="26">
        <f t="shared" si="6"/>
        <v>10</v>
      </c>
    </row>
    <row r="96" spans="1:8" ht="19.5" customHeight="1">
      <c r="A96" s="10" t="s">
        <v>2312</v>
      </c>
      <c r="B96" s="10" t="s">
        <v>2292</v>
      </c>
      <c r="C96" s="10" t="s">
        <v>2313</v>
      </c>
      <c r="D96" s="10">
        <v>55.6</v>
      </c>
      <c r="E96" s="23"/>
      <c r="F96" s="23"/>
      <c r="G96" s="27">
        <f t="shared" si="5"/>
        <v>55.6</v>
      </c>
      <c r="H96" s="26">
        <f t="shared" si="6"/>
        <v>11</v>
      </c>
    </row>
    <row r="97" spans="1:8" ht="19.5" customHeight="1">
      <c r="A97" s="10" t="s">
        <v>2314</v>
      </c>
      <c r="B97" s="10" t="s">
        <v>2292</v>
      </c>
      <c r="C97" s="10" t="s">
        <v>2315</v>
      </c>
      <c r="D97" s="10">
        <v>55</v>
      </c>
      <c r="E97" s="23"/>
      <c r="F97" s="23"/>
      <c r="G97" s="27">
        <f t="shared" si="5"/>
        <v>55</v>
      </c>
      <c r="H97" s="26">
        <f t="shared" si="6"/>
        <v>12</v>
      </c>
    </row>
    <row r="98" spans="1:8" ht="19.5" customHeight="1">
      <c r="A98" s="10" t="s">
        <v>2316</v>
      </c>
      <c r="B98" s="10" t="s">
        <v>2292</v>
      </c>
      <c r="C98" s="10" t="s">
        <v>2317</v>
      </c>
      <c r="D98" s="10">
        <v>54.2</v>
      </c>
      <c r="E98" s="23"/>
      <c r="F98" s="23"/>
      <c r="G98" s="27">
        <f t="shared" si="5"/>
        <v>54.2</v>
      </c>
      <c r="H98" s="26">
        <f t="shared" si="6"/>
        <v>13</v>
      </c>
    </row>
    <row r="99" spans="1:8" ht="19.5" customHeight="1">
      <c r="A99" s="10" t="s">
        <v>2318</v>
      </c>
      <c r="B99" s="10" t="s">
        <v>2292</v>
      </c>
      <c r="C99" s="10" t="s">
        <v>2319</v>
      </c>
      <c r="D99" s="10">
        <v>53.7</v>
      </c>
      <c r="E99" s="23"/>
      <c r="F99" s="23"/>
      <c r="G99" s="27">
        <f t="shared" si="5"/>
        <v>53.7</v>
      </c>
      <c r="H99" s="26">
        <f t="shared" si="6"/>
        <v>14</v>
      </c>
    </row>
    <row r="100" spans="1:8" ht="19.5" customHeight="1">
      <c r="A100" s="10" t="s">
        <v>2320</v>
      </c>
      <c r="B100" s="10" t="s">
        <v>2292</v>
      </c>
      <c r="C100" s="10" t="s">
        <v>2321</v>
      </c>
      <c r="D100" s="10">
        <v>52.9</v>
      </c>
      <c r="E100" s="23"/>
      <c r="F100" s="23"/>
      <c r="G100" s="27">
        <f t="shared" si="5"/>
        <v>52.9</v>
      </c>
      <c r="H100" s="26">
        <f t="shared" si="6"/>
        <v>15</v>
      </c>
    </row>
    <row r="101" spans="1:8" ht="19.5" customHeight="1">
      <c r="A101" s="10" t="s">
        <v>2322</v>
      </c>
      <c r="B101" s="10" t="s">
        <v>2292</v>
      </c>
      <c r="C101" s="10" t="s">
        <v>2323</v>
      </c>
      <c r="D101" s="10">
        <v>52.9</v>
      </c>
      <c r="E101" s="23"/>
      <c r="F101" s="23"/>
      <c r="G101" s="27">
        <f t="shared" si="5"/>
        <v>52.9</v>
      </c>
      <c r="H101" s="26">
        <f t="shared" si="6"/>
        <v>15</v>
      </c>
    </row>
    <row r="102" spans="1:8" ht="19.5" customHeight="1">
      <c r="A102" s="10" t="s">
        <v>2324</v>
      </c>
      <c r="B102" s="10" t="s">
        <v>2292</v>
      </c>
      <c r="C102" s="10" t="s">
        <v>2325</v>
      </c>
      <c r="D102" s="10">
        <v>52.3</v>
      </c>
      <c r="E102" s="23"/>
      <c r="F102" s="23"/>
      <c r="G102" s="27">
        <f t="shared" si="5"/>
        <v>52.3</v>
      </c>
      <c r="H102" s="26">
        <f t="shared" si="6"/>
        <v>17</v>
      </c>
    </row>
    <row r="103" spans="1:8" ht="19.5" customHeight="1">
      <c r="A103" s="10" t="s">
        <v>1176</v>
      </c>
      <c r="B103" s="10" t="s">
        <v>2292</v>
      </c>
      <c r="C103" s="10" t="s">
        <v>2326</v>
      </c>
      <c r="D103" s="10">
        <v>52.1</v>
      </c>
      <c r="E103" s="23"/>
      <c r="F103" s="23"/>
      <c r="G103" s="27">
        <f t="shared" si="5"/>
        <v>52.1</v>
      </c>
      <c r="H103" s="26">
        <f t="shared" si="6"/>
        <v>18</v>
      </c>
    </row>
    <row r="104" spans="1:8" ht="19.5" customHeight="1">
      <c r="A104" s="10" t="s">
        <v>2327</v>
      </c>
      <c r="B104" s="10" t="s">
        <v>2292</v>
      </c>
      <c r="C104" s="10" t="s">
        <v>2328</v>
      </c>
      <c r="D104" s="10">
        <v>51.7</v>
      </c>
      <c r="E104" s="23"/>
      <c r="F104" s="23"/>
      <c r="G104" s="27">
        <f t="shared" si="5"/>
        <v>51.7</v>
      </c>
      <c r="H104" s="26">
        <f t="shared" si="6"/>
        <v>19</v>
      </c>
    </row>
    <row r="105" spans="1:8" ht="19.5" customHeight="1">
      <c r="A105" s="10" t="s">
        <v>2329</v>
      </c>
      <c r="B105" s="10" t="s">
        <v>2292</v>
      </c>
      <c r="C105" s="10" t="s">
        <v>2330</v>
      </c>
      <c r="D105" s="10">
        <v>50.6</v>
      </c>
      <c r="E105" s="23"/>
      <c r="F105" s="23"/>
      <c r="G105" s="27">
        <f t="shared" si="5"/>
        <v>50.6</v>
      </c>
      <c r="H105" s="26">
        <f t="shared" si="6"/>
        <v>20</v>
      </c>
    </row>
    <row r="106" spans="1:8" ht="19.5" customHeight="1">
      <c r="A106" s="10" t="s">
        <v>2331</v>
      </c>
      <c r="B106" s="10" t="s">
        <v>2292</v>
      </c>
      <c r="C106" s="10" t="s">
        <v>2332</v>
      </c>
      <c r="D106" s="10">
        <v>50</v>
      </c>
      <c r="E106" s="23"/>
      <c r="F106" s="23"/>
      <c r="G106" s="27">
        <f t="shared" si="5"/>
        <v>50</v>
      </c>
      <c r="H106" s="26">
        <f t="shared" si="6"/>
        <v>21</v>
      </c>
    </row>
    <row r="107" spans="1:8" ht="19.5" customHeight="1">
      <c r="A107" s="10" t="s">
        <v>981</v>
      </c>
      <c r="B107" s="10" t="s">
        <v>2292</v>
      </c>
      <c r="C107" s="10" t="s">
        <v>2333</v>
      </c>
      <c r="D107" s="10">
        <v>49.5</v>
      </c>
      <c r="E107" s="23"/>
      <c r="F107" s="23"/>
      <c r="G107" s="27">
        <f t="shared" si="5"/>
        <v>49.5</v>
      </c>
      <c r="H107" s="26">
        <f t="shared" si="6"/>
        <v>22</v>
      </c>
    </row>
    <row r="108" spans="1:8" ht="19.5" customHeight="1">
      <c r="A108" s="10" t="s">
        <v>2334</v>
      </c>
      <c r="B108" s="10" t="s">
        <v>2292</v>
      </c>
      <c r="C108" s="10" t="s">
        <v>2335</v>
      </c>
      <c r="D108" s="10">
        <v>47</v>
      </c>
      <c r="E108" s="23"/>
      <c r="F108" s="23"/>
      <c r="G108" s="27">
        <f t="shared" si="5"/>
        <v>47</v>
      </c>
      <c r="H108" s="26">
        <f t="shared" si="6"/>
        <v>23</v>
      </c>
    </row>
    <row r="109" spans="1:8" ht="19.5" customHeight="1">
      <c r="A109" s="10" t="s">
        <v>2336</v>
      </c>
      <c r="B109" s="10" t="s">
        <v>2292</v>
      </c>
      <c r="C109" s="10" t="s">
        <v>2337</v>
      </c>
      <c r="D109" s="10">
        <v>45.9</v>
      </c>
      <c r="E109" s="23"/>
      <c r="F109" s="23"/>
      <c r="G109" s="27">
        <f t="shared" si="5"/>
        <v>45.9</v>
      </c>
      <c r="H109" s="26">
        <f t="shared" si="6"/>
        <v>24</v>
      </c>
    </row>
    <row r="110" spans="1:8" ht="19.5" customHeight="1">
      <c r="A110" s="10" t="s">
        <v>2338</v>
      </c>
      <c r="B110" s="10" t="s">
        <v>2292</v>
      </c>
      <c r="C110" s="10" t="s">
        <v>2339</v>
      </c>
      <c r="D110" s="10">
        <v>39.9</v>
      </c>
      <c r="E110" s="23"/>
      <c r="F110" s="23"/>
      <c r="G110" s="27">
        <f t="shared" si="5"/>
        <v>39.9</v>
      </c>
      <c r="H110" s="26">
        <f t="shared" si="6"/>
        <v>25</v>
      </c>
    </row>
    <row r="111" spans="1:8" ht="19.5" customHeight="1">
      <c r="A111" s="10" t="s">
        <v>2340</v>
      </c>
      <c r="B111" s="10" t="s">
        <v>2292</v>
      </c>
      <c r="C111" s="10" t="s">
        <v>2341</v>
      </c>
      <c r="D111" s="58" t="s">
        <v>4191</v>
      </c>
      <c r="E111" s="23"/>
      <c r="F111" s="23"/>
      <c r="G111" s="58" t="s">
        <v>4191</v>
      </c>
      <c r="H111" s="23"/>
    </row>
    <row r="112" spans="1:8" ht="19.5" customHeight="1">
      <c r="A112" s="11" t="s">
        <v>2342</v>
      </c>
      <c r="B112" s="10" t="s">
        <v>2292</v>
      </c>
      <c r="C112" s="52" t="s">
        <v>2343</v>
      </c>
      <c r="D112" s="58" t="s">
        <v>4191</v>
      </c>
      <c r="E112" s="23"/>
      <c r="F112" s="23"/>
      <c r="G112" s="58" t="s">
        <v>4191</v>
      </c>
      <c r="H112" s="23"/>
    </row>
    <row r="113" spans="1:8" ht="19.5" customHeight="1">
      <c r="A113" s="10" t="s">
        <v>2344</v>
      </c>
      <c r="B113" s="10" t="s">
        <v>2292</v>
      </c>
      <c r="C113" s="10" t="s">
        <v>2345</v>
      </c>
      <c r="D113" s="58" t="s">
        <v>4191</v>
      </c>
      <c r="E113" s="23"/>
      <c r="F113" s="23"/>
      <c r="G113" s="58" t="s">
        <v>4191</v>
      </c>
      <c r="H113" s="23"/>
    </row>
    <row r="114" spans="1:8" ht="19.5" customHeight="1">
      <c r="A114" s="10" t="s">
        <v>2346</v>
      </c>
      <c r="B114" s="10" t="s">
        <v>2292</v>
      </c>
      <c r="C114" s="10" t="s">
        <v>2347</v>
      </c>
      <c r="D114" s="58" t="s">
        <v>4191</v>
      </c>
      <c r="E114" s="23"/>
      <c r="F114" s="23"/>
      <c r="G114" s="58" t="s">
        <v>4191</v>
      </c>
      <c r="H114" s="23"/>
    </row>
    <row r="115" spans="1:8" ht="19.5" customHeight="1">
      <c r="A115" s="10" t="s">
        <v>2348</v>
      </c>
      <c r="B115" s="10" t="s">
        <v>2292</v>
      </c>
      <c r="C115" s="10" t="s">
        <v>2349</v>
      </c>
      <c r="D115" s="58" t="s">
        <v>4191</v>
      </c>
      <c r="E115" s="23"/>
      <c r="F115" s="23"/>
      <c r="G115" s="58" t="s">
        <v>4191</v>
      </c>
      <c r="H115" s="23"/>
    </row>
    <row r="116" spans="1:8" ht="19.5" customHeight="1">
      <c r="A116" s="10" t="s">
        <v>2350</v>
      </c>
      <c r="B116" s="10" t="s">
        <v>2292</v>
      </c>
      <c r="C116" s="10" t="s">
        <v>2351</v>
      </c>
      <c r="D116" s="58" t="s">
        <v>4191</v>
      </c>
      <c r="E116" s="23"/>
      <c r="F116" s="23"/>
      <c r="G116" s="58" t="s">
        <v>4191</v>
      </c>
      <c r="H116" s="23"/>
    </row>
    <row r="117" spans="1:8" ht="19.5" customHeight="1">
      <c r="A117" s="10" t="s">
        <v>2352</v>
      </c>
      <c r="B117" s="10" t="s">
        <v>2292</v>
      </c>
      <c r="C117" s="10" t="s">
        <v>2353</v>
      </c>
      <c r="D117" s="58" t="s">
        <v>4191</v>
      </c>
      <c r="E117" s="23"/>
      <c r="F117" s="23"/>
      <c r="G117" s="58" t="s">
        <v>4191</v>
      </c>
      <c r="H117" s="23"/>
    </row>
    <row r="118" spans="1:8" ht="19.5" customHeight="1">
      <c r="A118" s="10" t="s">
        <v>2354</v>
      </c>
      <c r="B118" s="10" t="s">
        <v>2292</v>
      </c>
      <c r="C118" s="10" t="s">
        <v>2355</v>
      </c>
      <c r="D118" s="58" t="s">
        <v>4191</v>
      </c>
      <c r="E118" s="23"/>
      <c r="F118" s="23"/>
      <c r="G118" s="58" t="s">
        <v>4191</v>
      </c>
      <c r="H118" s="23"/>
    </row>
    <row r="119" spans="1:8" ht="19.5" customHeight="1">
      <c r="A119" s="10" t="s">
        <v>2356</v>
      </c>
      <c r="B119" s="10" t="s">
        <v>2292</v>
      </c>
      <c r="C119" s="10" t="s">
        <v>2357</v>
      </c>
      <c r="D119" s="58" t="s">
        <v>4191</v>
      </c>
      <c r="E119" s="23"/>
      <c r="F119" s="23"/>
      <c r="G119" s="58" t="s">
        <v>4191</v>
      </c>
      <c r="H119" s="23"/>
    </row>
    <row r="120" spans="1:8" ht="19.5" customHeight="1">
      <c r="A120" s="10" t="s">
        <v>2358</v>
      </c>
      <c r="B120" s="10" t="s">
        <v>2292</v>
      </c>
      <c r="C120" s="10" t="s">
        <v>2359</v>
      </c>
      <c r="D120" s="58" t="s">
        <v>4191</v>
      </c>
      <c r="E120" s="23"/>
      <c r="F120" s="23"/>
      <c r="G120" s="58" t="s">
        <v>4191</v>
      </c>
      <c r="H120" s="23"/>
    </row>
    <row r="121" spans="1:8" ht="19.5" customHeight="1">
      <c r="A121" s="10" t="s">
        <v>2360</v>
      </c>
      <c r="B121" s="10" t="s">
        <v>2292</v>
      </c>
      <c r="C121" s="10" t="s">
        <v>2361</v>
      </c>
      <c r="D121" s="58" t="s">
        <v>4191</v>
      </c>
      <c r="E121" s="23"/>
      <c r="F121" s="23"/>
      <c r="G121" s="58" t="s">
        <v>4191</v>
      </c>
      <c r="H121" s="23"/>
    </row>
    <row r="122" spans="1:8" ht="19.5" customHeight="1">
      <c r="A122" s="10" t="s">
        <v>2362</v>
      </c>
      <c r="B122" s="10" t="s">
        <v>2292</v>
      </c>
      <c r="C122" s="10" t="s">
        <v>2363</v>
      </c>
      <c r="D122" s="58" t="s">
        <v>4191</v>
      </c>
      <c r="E122" s="23"/>
      <c r="F122" s="23"/>
      <c r="G122" s="58" t="s">
        <v>4191</v>
      </c>
      <c r="H122" s="23"/>
    </row>
    <row r="123" spans="1:8" ht="19.5" customHeight="1">
      <c r="A123" s="10" t="s">
        <v>2364</v>
      </c>
      <c r="B123" s="10" t="s">
        <v>2292</v>
      </c>
      <c r="C123" s="10" t="s">
        <v>2365</v>
      </c>
      <c r="D123" s="58" t="s">
        <v>4191</v>
      </c>
      <c r="E123" s="23"/>
      <c r="F123" s="23"/>
      <c r="G123" s="58" t="s">
        <v>4191</v>
      </c>
      <c r="H123" s="23"/>
    </row>
    <row r="124" spans="1:8" ht="19.5" customHeight="1">
      <c r="A124" s="10" t="s">
        <v>2366</v>
      </c>
      <c r="B124" s="10" t="s">
        <v>2292</v>
      </c>
      <c r="C124" s="10" t="s">
        <v>2367</v>
      </c>
      <c r="D124" s="58" t="s">
        <v>4191</v>
      </c>
      <c r="E124" s="23"/>
      <c r="F124" s="23"/>
      <c r="G124" s="58" t="s">
        <v>4191</v>
      </c>
      <c r="H124" s="23"/>
    </row>
    <row r="125" spans="1:8" ht="19.5" customHeight="1">
      <c r="A125" s="10" t="s">
        <v>2368</v>
      </c>
      <c r="B125" s="10" t="s">
        <v>2292</v>
      </c>
      <c r="C125" s="10" t="s">
        <v>2369</v>
      </c>
      <c r="D125" s="58" t="s">
        <v>4191</v>
      </c>
      <c r="E125" s="23"/>
      <c r="F125" s="23"/>
      <c r="G125" s="58" t="s">
        <v>4191</v>
      </c>
      <c r="H125" s="23"/>
    </row>
    <row r="126" spans="1:8" ht="19.5" customHeight="1">
      <c r="A126" s="10" t="s">
        <v>2370</v>
      </c>
      <c r="B126" s="10" t="s">
        <v>2292</v>
      </c>
      <c r="C126" s="10" t="s">
        <v>2371</v>
      </c>
      <c r="D126" s="58" t="s">
        <v>4191</v>
      </c>
      <c r="E126" s="23"/>
      <c r="F126" s="23"/>
      <c r="G126" s="58" t="s">
        <v>4191</v>
      </c>
      <c r="H126" s="23"/>
    </row>
    <row r="127" spans="1:8" ht="19.5" customHeight="1">
      <c r="A127" s="10" t="s">
        <v>2372</v>
      </c>
      <c r="B127" s="10" t="s">
        <v>2292</v>
      </c>
      <c r="C127" s="10" t="s">
        <v>2373</v>
      </c>
      <c r="D127" s="58" t="s">
        <v>4191</v>
      </c>
      <c r="E127" s="23"/>
      <c r="F127" s="23"/>
      <c r="G127" s="58" t="s">
        <v>4191</v>
      </c>
      <c r="H127" s="23"/>
    </row>
    <row r="128" spans="1:8" ht="19.5" customHeight="1">
      <c r="A128" s="10" t="s">
        <v>2374</v>
      </c>
      <c r="B128" s="10" t="s">
        <v>2292</v>
      </c>
      <c r="C128" s="10" t="s">
        <v>2375</v>
      </c>
      <c r="D128" s="58" t="s">
        <v>4191</v>
      </c>
      <c r="E128" s="23"/>
      <c r="F128" s="23"/>
      <c r="G128" s="58" t="s">
        <v>4191</v>
      </c>
      <c r="H128" s="23"/>
    </row>
    <row r="129" spans="1:8" ht="19.5" customHeight="1">
      <c r="A129" s="10" t="s">
        <v>2376</v>
      </c>
      <c r="B129" s="10" t="s">
        <v>2292</v>
      </c>
      <c r="C129" s="10" t="s">
        <v>2377</v>
      </c>
      <c r="D129" s="58" t="s">
        <v>4191</v>
      </c>
      <c r="E129" s="23"/>
      <c r="F129" s="23"/>
      <c r="G129" s="58" t="s">
        <v>4191</v>
      </c>
      <c r="H129" s="23"/>
    </row>
    <row r="130" spans="1:8" ht="19.5" customHeight="1">
      <c r="A130" s="10" t="s">
        <v>2378</v>
      </c>
      <c r="B130" s="10" t="s">
        <v>2292</v>
      </c>
      <c r="C130" s="10" t="s">
        <v>2379</v>
      </c>
      <c r="D130" s="58" t="s">
        <v>4191</v>
      </c>
      <c r="E130" s="23"/>
      <c r="F130" s="23"/>
      <c r="G130" s="58" t="s">
        <v>4191</v>
      </c>
      <c r="H130" s="23"/>
    </row>
    <row r="131" spans="1:8" ht="19.5" customHeight="1">
      <c r="A131" s="10" t="s">
        <v>2380</v>
      </c>
      <c r="B131" s="10" t="s">
        <v>2292</v>
      </c>
      <c r="C131" s="10" t="s">
        <v>2381</v>
      </c>
      <c r="D131" s="58" t="s">
        <v>4191</v>
      </c>
      <c r="E131" s="23"/>
      <c r="F131" s="23"/>
      <c r="G131" s="58" t="s">
        <v>4191</v>
      </c>
      <c r="H131" s="23"/>
    </row>
    <row r="132" spans="1:8" ht="19.5" customHeight="1">
      <c r="A132" s="10" t="s">
        <v>2382</v>
      </c>
      <c r="B132" s="10" t="s">
        <v>2292</v>
      </c>
      <c r="C132" s="10" t="s">
        <v>2383</v>
      </c>
      <c r="D132" s="58" t="s">
        <v>4191</v>
      </c>
      <c r="E132" s="23"/>
      <c r="F132" s="23"/>
      <c r="G132" s="58" t="s">
        <v>4191</v>
      </c>
      <c r="H132" s="23"/>
    </row>
    <row r="133" spans="1:8" ht="24" customHeight="1">
      <c r="A133" s="56" t="s">
        <v>4193</v>
      </c>
      <c r="B133" s="56"/>
      <c r="C133" s="56"/>
      <c r="D133" s="56"/>
      <c r="E133" s="56"/>
      <c r="F133" s="56"/>
      <c r="G133" s="57"/>
      <c r="H133" s="56"/>
    </row>
    <row r="134" spans="1:8" ht="39" customHeight="1">
      <c r="A134" s="8" t="s">
        <v>2</v>
      </c>
      <c r="B134" s="8" t="s">
        <v>3</v>
      </c>
      <c r="C134" s="8" t="s">
        <v>4</v>
      </c>
      <c r="D134" s="9" t="s">
        <v>5</v>
      </c>
      <c r="E134" s="9" t="s">
        <v>6</v>
      </c>
      <c r="F134" s="9" t="s">
        <v>7</v>
      </c>
      <c r="G134" s="14" t="s">
        <v>837</v>
      </c>
      <c r="H134" s="8" t="s">
        <v>9</v>
      </c>
    </row>
    <row r="135" spans="1:8" ht="19.5" customHeight="1">
      <c r="A135" s="10" t="s">
        <v>2384</v>
      </c>
      <c r="B135" s="10" t="s">
        <v>2385</v>
      </c>
      <c r="C135" s="10" t="s">
        <v>2386</v>
      </c>
      <c r="D135" s="10">
        <v>71.3</v>
      </c>
      <c r="E135" s="23"/>
      <c r="F135" s="23"/>
      <c r="G135" s="27">
        <f aca="true" t="shared" si="7" ref="G135:G140">SUM(D135+F135)</f>
        <v>71.3</v>
      </c>
      <c r="H135" s="26">
        <v>1</v>
      </c>
    </row>
    <row r="136" spans="1:8" ht="19.5" customHeight="1">
      <c r="A136" s="10" t="s">
        <v>2387</v>
      </c>
      <c r="B136" s="10" t="s">
        <v>2385</v>
      </c>
      <c r="C136" s="10" t="s">
        <v>2388</v>
      </c>
      <c r="D136" s="10">
        <v>70</v>
      </c>
      <c r="E136" s="23"/>
      <c r="F136" s="23"/>
      <c r="G136" s="27">
        <f t="shared" si="7"/>
        <v>70</v>
      </c>
      <c r="H136" s="26">
        <v>2</v>
      </c>
    </row>
    <row r="137" spans="1:8" ht="19.5" customHeight="1">
      <c r="A137" s="10" t="s">
        <v>2389</v>
      </c>
      <c r="B137" s="10" t="s">
        <v>2385</v>
      </c>
      <c r="C137" s="10" t="s">
        <v>2390</v>
      </c>
      <c r="D137" s="10">
        <v>66.7</v>
      </c>
      <c r="E137" s="23"/>
      <c r="F137" s="23"/>
      <c r="G137" s="27">
        <f t="shared" si="7"/>
        <v>66.7</v>
      </c>
      <c r="H137" s="26">
        <v>3</v>
      </c>
    </row>
    <row r="138" spans="1:8" ht="19.5" customHeight="1">
      <c r="A138" s="10" t="s">
        <v>2391</v>
      </c>
      <c r="B138" s="10" t="s">
        <v>2385</v>
      </c>
      <c r="C138" s="10" t="s">
        <v>2392</v>
      </c>
      <c r="D138" s="10">
        <v>58.6</v>
      </c>
      <c r="E138" s="23"/>
      <c r="F138" s="23"/>
      <c r="G138" s="27">
        <f t="shared" si="7"/>
        <v>58.6</v>
      </c>
      <c r="H138" s="26">
        <v>4</v>
      </c>
    </row>
    <row r="139" spans="1:8" ht="19.5" customHeight="1">
      <c r="A139" s="10" t="s">
        <v>2393</v>
      </c>
      <c r="B139" s="10" t="s">
        <v>2385</v>
      </c>
      <c r="C139" s="10" t="s">
        <v>2394</v>
      </c>
      <c r="D139" s="10">
        <v>55.2</v>
      </c>
      <c r="E139" s="23"/>
      <c r="F139" s="23"/>
      <c r="G139" s="27">
        <f t="shared" si="7"/>
        <v>55.2</v>
      </c>
      <c r="H139" s="26">
        <v>5</v>
      </c>
    </row>
    <row r="140" spans="1:8" ht="19.5" customHeight="1">
      <c r="A140" s="10" t="s">
        <v>2395</v>
      </c>
      <c r="B140" s="10" t="s">
        <v>2385</v>
      </c>
      <c r="C140" s="10" t="s">
        <v>2396</v>
      </c>
      <c r="D140" s="10">
        <v>47.4</v>
      </c>
      <c r="E140" s="23"/>
      <c r="F140" s="23"/>
      <c r="G140" s="27">
        <f t="shared" si="7"/>
        <v>47.4</v>
      </c>
      <c r="H140" s="26">
        <v>6</v>
      </c>
    </row>
    <row r="141" spans="1:8" ht="19.5" customHeight="1">
      <c r="A141" s="10" t="s">
        <v>2397</v>
      </c>
      <c r="B141" s="10" t="s">
        <v>2385</v>
      </c>
      <c r="C141" s="10" t="s">
        <v>2398</v>
      </c>
      <c r="D141" s="58" t="s">
        <v>4191</v>
      </c>
      <c r="E141" s="23"/>
      <c r="F141" s="23"/>
      <c r="G141" s="58" t="s">
        <v>4191</v>
      </c>
      <c r="H141" s="23"/>
    </row>
    <row r="142" spans="1:8" ht="19.5" customHeight="1">
      <c r="A142" s="10" t="s">
        <v>2399</v>
      </c>
      <c r="B142" s="10" t="s">
        <v>2385</v>
      </c>
      <c r="C142" s="10" t="s">
        <v>2400</v>
      </c>
      <c r="D142" s="58" t="s">
        <v>4191</v>
      </c>
      <c r="E142" s="23"/>
      <c r="F142" s="23"/>
      <c r="G142" s="58" t="s">
        <v>4191</v>
      </c>
      <c r="H142" s="23"/>
    </row>
    <row r="143" spans="1:8" ht="19.5" customHeight="1">
      <c r="A143" s="10" t="s">
        <v>2401</v>
      </c>
      <c r="B143" s="10" t="s">
        <v>2385</v>
      </c>
      <c r="C143" s="10" t="s">
        <v>2402</v>
      </c>
      <c r="D143" s="58" t="s">
        <v>4191</v>
      </c>
      <c r="E143" s="23"/>
      <c r="F143" s="23"/>
      <c r="G143" s="58" t="s">
        <v>4191</v>
      </c>
      <c r="H143" s="23"/>
    </row>
    <row r="144" spans="1:8" ht="19.5" customHeight="1">
      <c r="A144" s="10" t="s">
        <v>2403</v>
      </c>
      <c r="B144" s="10" t="s">
        <v>2385</v>
      </c>
      <c r="C144" s="10" t="s">
        <v>2404</v>
      </c>
      <c r="D144" s="58" t="s">
        <v>4191</v>
      </c>
      <c r="E144" s="23"/>
      <c r="F144" s="23"/>
      <c r="G144" s="58" t="s">
        <v>4191</v>
      </c>
      <c r="H144" s="23"/>
    </row>
    <row r="145" spans="1:8" ht="19.5" customHeight="1">
      <c r="A145" s="10" t="s">
        <v>2405</v>
      </c>
      <c r="B145" s="10" t="s">
        <v>2385</v>
      </c>
      <c r="C145" s="10" t="s">
        <v>2406</v>
      </c>
      <c r="D145" s="58" t="s">
        <v>4191</v>
      </c>
      <c r="E145" s="23"/>
      <c r="F145" s="23"/>
      <c r="G145" s="58" t="s">
        <v>4191</v>
      </c>
      <c r="H145" s="23"/>
    </row>
    <row r="146" spans="1:8" ht="19.5" customHeight="1">
      <c r="A146" s="10" t="s">
        <v>2407</v>
      </c>
      <c r="B146" s="10" t="s">
        <v>2385</v>
      </c>
      <c r="C146" s="10" t="s">
        <v>2408</v>
      </c>
      <c r="D146" s="58" t="s">
        <v>4191</v>
      </c>
      <c r="E146" s="23"/>
      <c r="F146" s="23"/>
      <c r="G146" s="58" t="s">
        <v>4191</v>
      </c>
      <c r="H146" s="23"/>
    </row>
    <row r="147" spans="1:8" ht="19.5" customHeight="1">
      <c r="A147" s="10" t="s">
        <v>2409</v>
      </c>
      <c r="B147" s="10" t="s">
        <v>2385</v>
      </c>
      <c r="C147" s="10" t="s">
        <v>2410</v>
      </c>
      <c r="D147" s="58" t="s">
        <v>4191</v>
      </c>
      <c r="E147" s="23"/>
      <c r="F147" s="23"/>
      <c r="G147" s="58" t="s">
        <v>4191</v>
      </c>
      <c r="H147" s="23"/>
    </row>
    <row r="148" spans="1:8" ht="19.5" customHeight="1">
      <c r="A148" s="10" t="s">
        <v>2411</v>
      </c>
      <c r="B148" s="10" t="s">
        <v>2385</v>
      </c>
      <c r="C148" s="10" t="s">
        <v>2412</v>
      </c>
      <c r="D148" s="58" t="s">
        <v>4191</v>
      </c>
      <c r="E148" s="23"/>
      <c r="F148" s="23"/>
      <c r="G148" s="58" t="s">
        <v>4191</v>
      </c>
      <c r="H148" s="23"/>
    </row>
    <row r="149" spans="1:8" ht="19.5" customHeight="1">
      <c r="A149" s="10" t="s">
        <v>2413</v>
      </c>
      <c r="B149" s="10" t="s">
        <v>2385</v>
      </c>
      <c r="C149" s="10" t="s">
        <v>2414</v>
      </c>
      <c r="D149" s="58" t="s">
        <v>4191</v>
      </c>
      <c r="E149" s="23"/>
      <c r="F149" s="23"/>
      <c r="G149" s="58" t="s">
        <v>4191</v>
      </c>
      <c r="H149" s="23"/>
    </row>
    <row r="150" spans="1:8" ht="19.5" customHeight="1">
      <c r="A150" s="10" t="s">
        <v>2415</v>
      </c>
      <c r="B150" s="10" t="s">
        <v>2385</v>
      </c>
      <c r="C150" s="10" t="s">
        <v>2416</v>
      </c>
      <c r="D150" s="58" t="s">
        <v>4191</v>
      </c>
      <c r="E150" s="23"/>
      <c r="F150" s="23"/>
      <c r="G150" s="58" t="s">
        <v>4191</v>
      </c>
      <c r="H150" s="23"/>
    </row>
    <row r="151" spans="1:8" ht="19.5" customHeight="1">
      <c r="A151" s="10" t="s">
        <v>2417</v>
      </c>
      <c r="B151" s="10" t="s">
        <v>2385</v>
      </c>
      <c r="C151" s="10" t="s">
        <v>2418</v>
      </c>
      <c r="D151" s="58" t="s">
        <v>4191</v>
      </c>
      <c r="E151" s="23"/>
      <c r="F151" s="23"/>
      <c r="G151" s="58" t="s">
        <v>4191</v>
      </c>
      <c r="H151" s="23"/>
    </row>
    <row r="152" spans="1:8" ht="19.5" customHeight="1">
      <c r="A152" s="10" t="s">
        <v>2419</v>
      </c>
      <c r="B152" s="10" t="s">
        <v>2385</v>
      </c>
      <c r="C152" s="10" t="s">
        <v>2420</v>
      </c>
      <c r="D152" s="58" t="s">
        <v>4191</v>
      </c>
      <c r="E152" s="23"/>
      <c r="F152" s="23"/>
      <c r="G152" s="58" t="s">
        <v>4191</v>
      </c>
      <c r="H152" s="23"/>
    </row>
    <row r="153" spans="1:8" ht="19.5" customHeight="1">
      <c r="A153" s="10" t="s">
        <v>2421</v>
      </c>
      <c r="B153" s="10" t="s">
        <v>2385</v>
      </c>
      <c r="C153" s="10" t="s">
        <v>2422</v>
      </c>
      <c r="D153" s="58" t="s">
        <v>4191</v>
      </c>
      <c r="E153" s="23"/>
      <c r="F153" s="23"/>
      <c r="G153" s="58" t="s">
        <v>4191</v>
      </c>
      <c r="H153" s="23"/>
    </row>
    <row r="154" spans="1:8" ht="19.5" customHeight="1">
      <c r="A154" s="10" t="s">
        <v>2423</v>
      </c>
      <c r="B154" s="10" t="s">
        <v>2385</v>
      </c>
      <c r="C154" s="10" t="s">
        <v>2424</v>
      </c>
      <c r="D154" s="58" t="s">
        <v>4191</v>
      </c>
      <c r="E154" s="23"/>
      <c r="F154" s="23"/>
      <c r="G154" s="58" t="s">
        <v>4191</v>
      </c>
      <c r="H154" s="23"/>
    </row>
    <row r="155" spans="1:8" ht="19.5" customHeight="1">
      <c r="A155" s="10" t="s">
        <v>2425</v>
      </c>
      <c r="B155" s="10" t="s">
        <v>2385</v>
      </c>
      <c r="C155" s="10" t="s">
        <v>2426</v>
      </c>
      <c r="D155" s="58" t="s">
        <v>4191</v>
      </c>
      <c r="E155" s="23"/>
      <c r="F155" s="23"/>
      <c r="G155" s="58" t="s">
        <v>4191</v>
      </c>
      <c r="H155" s="23"/>
    </row>
    <row r="156" spans="1:8" ht="19.5" customHeight="1">
      <c r="A156" s="10" t="s">
        <v>2427</v>
      </c>
      <c r="B156" s="10" t="s">
        <v>2385</v>
      </c>
      <c r="C156" s="10" t="s">
        <v>2428</v>
      </c>
      <c r="D156" s="58" t="s">
        <v>4191</v>
      </c>
      <c r="E156" s="23"/>
      <c r="F156" s="23"/>
      <c r="G156" s="58" t="s">
        <v>4191</v>
      </c>
      <c r="H156" s="23"/>
    </row>
  </sheetData>
  <sheetProtection/>
  <mergeCells count="5">
    <mergeCell ref="A2:H2"/>
    <mergeCell ref="A32:H32"/>
    <mergeCell ref="A74:H74"/>
    <mergeCell ref="A84:H84"/>
    <mergeCell ref="A133:H1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5"/>
  <sheetViews>
    <sheetView zoomScale="115" zoomScaleNormal="115" zoomScalePageLayoutView="0" workbookViewId="0" topLeftCell="A215">
      <selection activeCell="D175" sqref="D175:G235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2429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2430</v>
      </c>
      <c r="B4" s="10" t="s">
        <v>2431</v>
      </c>
      <c r="C4" s="10" t="s">
        <v>2432</v>
      </c>
      <c r="D4" s="10">
        <v>73.8</v>
      </c>
      <c r="E4" s="29"/>
      <c r="F4" s="16"/>
      <c r="G4" s="17">
        <f>SUM(D4+F4)</f>
        <v>73.8</v>
      </c>
      <c r="H4" s="18">
        <f>COUNTIF($G$4:$G$46,"&gt;"&amp;G4)+1</f>
        <v>1</v>
      </c>
    </row>
    <row r="5" spans="1:8" ht="19.5" customHeight="1">
      <c r="A5" s="10" t="s">
        <v>2433</v>
      </c>
      <c r="B5" s="10" t="s">
        <v>2431</v>
      </c>
      <c r="C5" s="10" t="s">
        <v>2434</v>
      </c>
      <c r="D5" s="10">
        <v>71.4</v>
      </c>
      <c r="E5" s="29"/>
      <c r="F5" s="16"/>
      <c r="G5" s="17">
        <f aca="true" t="shared" si="0" ref="G5:G46">SUM(D5+F5)</f>
        <v>71.4</v>
      </c>
      <c r="H5" s="18">
        <f aca="true" t="shared" si="1" ref="H5:H46">COUNTIF($G$4:$G$46,"&gt;"&amp;G5)+1</f>
        <v>2</v>
      </c>
    </row>
    <row r="6" spans="1:8" ht="19.5" customHeight="1">
      <c r="A6" s="10" t="s">
        <v>2435</v>
      </c>
      <c r="B6" s="10" t="s">
        <v>2431</v>
      </c>
      <c r="C6" s="10" t="s">
        <v>2436</v>
      </c>
      <c r="D6" s="10">
        <v>69.8</v>
      </c>
      <c r="E6" s="29"/>
      <c r="F6" s="16"/>
      <c r="G6" s="17">
        <f t="shared" si="0"/>
        <v>69.8</v>
      </c>
      <c r="H6" s="18">
        <f t="shared" si="1"/>
        <v>3</v>
      </c>
    </row>
    <row r="7" spans="1:8" ht="19.5" customHeight="1">
      <c r="A7" s="10" t="s">
        <v>2437</v>
      </c>
      <c r="B7" s="10" t="s">
        <v>2431</v>
      </c>
      <c r="C7" s="10" t="s">
        <v>2438</v>
      </c>
      <c r="D7" s="10">
        <v>69.5</v>
      </c>
      <c r="E7" s="29"/>
      <c r="F7" s="16"/>
      <c r="G7" s="17">
        <f t="shared" si="0"/>
        <v>69.5</v>
      </c>
      <c r="H7" s="18">
        <f t="shared" si="1"/>
        <v>4</v>
      </c>
    </row>
    <row r="8" spans="1:8" ht="19.5" customHeight="1">
      <c r="A8" s="10" t="s">
        <v>2439</v>
      </c>
      <c r="B8" s="10" t="s">
        <v>2431</v>
      </c>
      <c r="C8" s="10" t="s">
        <v>2440</v>
      </c>
      <c r="D8" s="10">
        <v>68.5</v>
      </c>
      <c r="E8" s="29"/>
      <c r="F8" s="16"/>
      <c r="G8" s="17">
        <f t="shared" si="0"/>
        <v>68.5</v>
      </c>
      <c r="H8" s="18">
        <f t="shared" si="1"/>
        <v>5</v>
      </c>
    </row>
    <row r="9" spans="1:8" ht="19.5" customHeight="1">
      <c r="A9" s="10" t="s">
        <v>2441</v>
      </c>
      <c r="B9" s="10" t="s">
        <v>2431</v>
      </c>
      <c r="C9" s="10" t="s">
        <v>2442</v>
      </c>
      <c r="D9" s="10">
        <v>68.5</v>
      </c>
      <c r="E9" s="29"/>
      <c r="F9" s="16"/>
      <c r="G9" s="17">
        <f t="shared" si="0"/>
        <v>68.5</v>
      </c>
      <c r="H9" s="18">
        <f t="shared" si="1"/>
        <v>5</v>
      </c>
    </row>
    <row r="10" spans="1:8" ht="19.5" customHeight="1">
      <c r="A10" s="10" t="s">
        <v>2443</v>
      </c>
      <c r="B10" s="10" t="s">
        <v>2431</v>
      </c>
      <c r="C10" s="10" t="s">
        <v>2444</v>
      </c>
      <c r="D10" s="10">
        <v>64</v>
      </c>
      <c r="E10" s="29"/>
      <c r="F10" s="10">
        <v>4</v>
      </c>
      <c r="G10" s="17">
        <f t="shared" si="0"/>
        <v>68</v>
      </c>
      <c r="H10" s="18">
        <f t="shared" si="1"/>
        <v>7</v>
      </c>
    </row>
    <row r="11" spans="1:8" ht="19.5" customHeight="1">
      <c r="A11" s="10" t="s">
        <v>2445</v>
      </c>
      <c r="B11" s="10" t="s">
        <v>2431</v>
      </c>
      <c r="C11" s="10" t="s">
        <v>2446</v>
      </c>
      <c r="D11" s="10">
        <v>67.8</v>
      </c>
      <c r="E11" s="29"/>
      <c r="F11" s="16"/>
      <c r="G11" s="17">
        <f t="shared" si="0"/>
        <v>67.8</v>
      </c>
      <c r="H11" s="18">
        <f t="shared" si="1"/>
        <v>8</v>
      </c>
    </row>
    <row r="12" spans="1:8" ht="19.5" customHeight="1">
      <c r="A12" s="10" t="s">
        <v>2447</v>
      </c>
      <c r="B12" s="10" t="s">
        <v>2431</v>
      </c>
      <c r="C12" s="10" t="s">
        <v>2448</v>
      </c>
      <c r="D12" s="10">
        <v>67.3</v>
      </c>
      <c r="E12" s="29"/>
      <c r="F12" s="16"/>
      <c r="G12" s="17">
        <f t="shared" si="0"/>
        <v>67.3</v>
      </c>
      <c r="H12" s="18">
        <f t="shared" si="1"/>
        <v>9</v>
      </c>
    </row>
    <row r="13" spans="1:8" ht="19.5" customHeight="1">
      <c r="A13" s="10" t="s">
        <v>2449</v>
      </c>
      <c r="B13" s="10" t="s">
        <v>2431</v>
      </c>
      <c r="C13" s="10" t="s">
        <v>2450</v>
      </c>
      <c r="D13" s="10">
        <v>67.2</v>
      </c>
      <c r="E13" s="29"/>
      <c r="F13" s="16"/>
      <c r="G13" s="17">
        <f t="shared" si="0"/>
        <v>67.2</v>
      </c>
      <c r="H13" s="18">
        <f t="shared" si="1"/>
        <v>10</v>
      </c>
    </row>
    <row r="14" spans="1:8" ht="19.5" customHeight="1">
      <c r="A14" s="10" t="s">
        <v>2451</v>
      </c>
      <c r="B14" s="10" t="s">
        <v>2431</v>
      </c>
      <c r="C14" s="10" t="s">
        <v>2452</v>
      </c>
      <c r="D14" s="10">
        <v>66.7</v>
      </c>
      <c r="E14" s="29"/>
      <c r="F14" s="16"/>
      <c r="G14" s="17">
        <f t="shared" si="0"/>
        <v>66.7</v>
      </c>
      <c r="H14" s="18">
        <f t="shared" si="1"/>
        <v>11</v>
      </c>
    </row>
    <row r="15" spans="1:8" ht="19.5" customHeight="1">
      <c r="A15" s="10" t="s">
        <v>2453</v>
      </c>
      <c r="B15" s="10" t="s">
        <v>2431</v>
      </c>
      <c r="C15" s="10" t="s">
        <v>2454</v>
      </c>
      <c r="D15" s="10">
        <v>65.6</v>
      </c>
      <c r="E15" s="29"/>
      <c r="F15" s="16"/>
      <c r="G15" s="17">
        <f t="shared" si="0"/>
        <v>65.6</v>
      </c>
      <c r="H15" s="18">
        <f t="shared" si="1"/>
        <v>12</v>
      </c>
    </row>
    <row r="16" spans="1:8" ht="19.5" customHeight="1">
      <c r="A16" s="10" t="s">
        <v>2455</v>
      </c>
      <c r="B16" s="10" t="s">
        <v>2431</v>
      </c>
      <c r="C16" s="10" t="s">
        <v>2456</v>
      </c>
      <c r="D16" s="10">
        <v>65.6</v>
      </c>
      <c r="E16" s="29"/>
      <c r="F16" s="16"/>
      <c r="G16" s="17">
        <f t="shared" si="0"/>
        <v>65.6</v>
      </c>
      <c r="H16" s="18">
        <f t="shared" si="1"/>
        <v>12</v>
      </c>
    </row>
    <row r="17" spans="1:8" ht="19.5" customHeight="1">
      <c r="A17" s="10" t="s">
        <v>2457</v>
      </c>
      <c r="B17" s="10" t="s">
        <v>2431</v>
      </c>
      <c r="C17" s="10" t="s">
        <v>2458</v>
      </c>
      <c r="D17" s="10">
        <v>65.1</v>
      </c>
      <c r="E17" s="29"/>
      <c r="F17" s="16"/>
      <c r="G17" s="17">
        <f t="shared" si="0"/>
        <v>65.1</v>
      </c>
      <c r="H17" s="18">
        <f t="shared" si="1"/>
        <v>14</v>
      </c>
    </row>
    <row r="18" spans="1:8" ht="19.5" customHeight="1">
      <c r="A18" s="10" t="s">
        <v>2459</v>
      </c>
      <c r="B18" s="10" t="s">
        <v>2431</v>
      </c>
      <c r="C18" s="10" t="s">
        <v>2460</v>
      </c>
      <c r="D18" s="10">
        <v>64.9</v>
      </c>
      <c r="E18" s="29"/>
      <c r="F18" s="16"/>
      <c r="G18" s="17">
        <f t="shared" si="0"/>
        <v>64.9</v>
      </c>
      <c r="H18" s="18">
        <f t="shared" si="1"/>
        <v>15</v>
      </c>
    </row>
    <row r="19" spans="1:8" ht="19.5" customHeight="1">
      <c r="A19" s="10" t="s">
        <v>2461</v>
      </c>
      <c r="B19" s="10" t="s">
        <v>2431</v>
      </c>
      <c r="C19" s="10" t="s">
        <v>2462</v>
      </c>
      <c r="D19" s="10">
        <v>64.8</v>
      </c>
      <c r="E19" s="29"/>
      <c r="F19" s="16"/>
      <c r="G19" s="17">
        <f t="shared" si="0"/>
        <v>64.8</v>
      </c>
      <c r="H19" s="18">
        <f t="shared" si="1"/>
        <v>16</v>
      </c>
    </row>
    <row r="20" spans="1:8" ht="19.5" customHeight="1">
      <c r="A20" s="10" t="s">
        <v>2463</v>
      </c>
      <c r="B20" s="10" t="s">
        <v>2431</v>
      </c>
      <c r="C20" s="10" t="s">
        <v>2464</v>
      </c>
      <c r="D20" s="10">
        <v>62.5</v>
      </c>
      <c r="E20" s="29"/>
      <c r="F20" s="16"/>
      <c r="G20" s="17">
        <f t="shared" si="0"/>
        <v>62.5</v>
      </c>
      <c r="H20" s="18">
        <f t="shared" si="1"/>
        <v>17</v>
      </c>
    </row>
    <row r="21" spans="1:8" ht="19.5" customHeight="1">
      <c r="A21" s="10" t="s">
        <v>2465</v>
      </c>
      <c r="B21" s="10" t="s">
        <v>2431</v>
      </c>
      <c r="C21" s="10" t="s">
        <v>2466</v>
      </c>
      <c r="D21" s="10">
        <v>62.2</v>
      </c>
      <c r="E21" s="29"/>
      <c r="F21" s="16"/>
      <c r="G21" s="17">
        <f t="shared" si="0"/>
        <v>62.2</v>
      </c>
      <c r="H21" s="18">
        <f t="shared" si="1"/>
        <v>18</v>
      </c>
    </row>
    <row r="22" spans="1:8" ht="19.5" customHeight="1">
      <c r="A22" s="10" t="s">
        <v>2467</v>
      </c>
      <c r="B22" s="10" t="s">
        <v>2431</v>
      </c>
      <c r="C22" s="10" t="s">
        <v>2468</v>
      </c>
      <c r="D22" s="10">
        <v>61.2</v>
      </c>
      <c r="E22" s="29"/>
      <c r="F22" s="16"/>
      <c r="G22" s="17">
        <f t="shared" si="0"/>
        <v>61.2</v>
      </c>
      <c r="H22" s="18">
        <f t="shared" si="1"/>
        <v>19</v>
      </c>
    </row>
    <row r="23" spans="1:8" ht="19.5" customHeight="1">
      <c r="A23" s="10" t="s">
        <v>2469</v>
      </c>
      <c r="B23" s="10" t="s">
        <v>2431</v>
      </c>
      <c r="C23" s="10" t="s">
        <v>2470</v>
      </c>
      <c r="D23" s="10">
        <v>60.7</v>
      </c>
      <c r="E23" s="29"/>
      <c r="F23" s="16"/>
      <c r="G23" s="17">
        <f t="shared" si="0"/>
        <v>60.7</v>
      </c>
      <c r="H23" s="18">
        <f t="shared" si="1"/>
        <v>20</v>
      </c>
    </row>
    <row r="24" spans="1:8" ht="19.5" customHeight="1">
      <c r="A24" s="10" t="s">
        <v>2471</v>
      </c>
      <c r="B24" s="10" t="s">
        <v>2431</v>
      </c>
      <c r="C24" s="10" t="s">
        <v>2472</v>
      </c>
      <c r="D24" s="10">
        <v>60.3</v>
      </c>
      <c r="E24" s="29"/>
      <c r="F24" s="16"/>
      <c r="G24" s="17">
        <f t="shared" si="0"/>
        <v>60.3</v>
      </c>
      <c r="H24" s="18">
        <f t="shared" si="1"/>
        <v>21</v>
      </c>
    </row>
    <row r="25" spans="1:8" ht="19.5" customHeight="1">
      <c r="A25" s="10" t="s">
        <v>2473</v>
      </c>
      <c r="B25" s="10" t="s">
        <v>2431</v>
      </c>
      <c r="C25" s="10" t="s">
        <v>2474</v>
      </c>
      <c r="D25" s="10">
        <v>59.8</v>
      </c>
      <c r="E25" s="29"/>
      <c r="F25" s="16"/>
      <c r="G25" s="17">
        <f t="shared" si="0"/>
        <v>59.8</v>
      </c>
      <c r="H25" s="18">
        <f t="shared" si="1"/>
        <v>22</v>
      </c>
    </row>
    <row r="26" spans="1:8" ht="19.5" customHeight="1">
      <c r="A26" s="10" t="s">
        <v>2475</v>
      </c>
      <c r="B26" s="10" t="s">
        <v>2431</v>
      </c>
      <c r="C26" s="10" t="s">
        <v>2476</v>
      </c>
      <c r="D26" s="10">
        <v>59.8</v>
      </c>
      <c r="E26" s="30"/>
      <c r="F26" s="16"/>
      <c r="G26" s="17">
        <f t="shared" si="0"/>
        <v>59.8</v>
      </c>
      <c r="H26" s="18">
        <f t="shared" si="1"/>
        <v>22</v>
      </c>
    </row>
    <row r="27" spans="1:8" ht="19.5" customHeight="1">
      <c r="A27" s="10" t="s">
        <v>2477</v>
      </c>
      <c r="B27" s="10" t="s">
        <v>2431</v>
      </c>
      <c r="C27" s="10" t="s">
        <v>2478</v>
      </c>
      <c r="D27" s="10">
        <v>59.2</v>
      </c>
      <c r="E27" s="30"/>
      <c r="F27" s="16"/>
      <c r="G27" s="17">
        <f t="shared" si="0"/>
        <v>59.2</v>
      </c>
      <c r="H27" s="18">
        <f t="shared" si="1"/>
        <v>24</v>
      </c>
    </row>
    <row r="28" spans="1:8" ht="19.5" customHeight="1">
      <c r="A28" s="10" t="s">
        <v>2479</v>
      </c>
      <c r="B28" s="10" t="s">
        <v>2431</v>
      </c>
      <c r="C28" s="10" t="s">
        <v>2480</v>
      </c>
      <c r="D28" s="10">
        <v>59.2</v>
      </c>
      <c r="E28" s="30"/>
      <c r="F28" s="16"/>
      <c r="G28" s="17">
        <f t="shared" si="0"/>
        <v>59.2</v>
      </c>
      <c r="H28" s="18">
        <f t="shared" si="1"/>
        <v>24</v>
      </c>
    </row>
    <row r="29" spans="1:8" ht="19.5" customHeight="1">
      <c r="A29" s="10" t="s">
        <v>2481</v>
      </c>
      <c r="B29" s="10" t="s">
        <v>2431</v>
      </c>
      <c r="C29" s="10" t="s">
        <v>2482</v>
      </c>
      <c r="D29" s="10">
        <v>59.1</v>
      </c>
      <c r="E29" s="30"/>
      <c r="F29" s="16"/>
      <c r="G29" s="17">
        <f t="shared" si="0"/>
        <v>59.1</v>
      </c>
      <c r="H29" s="18">
        <f t="shared" si="1"/>
        <v>26</v>
      </c>
    </row>
    <row r="30" spans="1:8" ht="19.5" customHeight="1">
      <c r="A30" s="10" t="s">
        <v>2483</v>
      </c>
      <c r="B30" s="10" t="s">
        <v>2431</v>
      </c>
      <c r="C30" s="10" t="s">
        <v>2484</v>
      </c>
      <c r="D30" s="10">
        <v>58.6</v>
      </c>
      <c r="E30" s="30"/>
      <c r="F30" s="16"/>
      <c r="G30" s="17">
        <f t="shared" si="0"/>
        <v>58.6</v>
      </c>
      <c r="H30" s="18">
        <f t="shared" si="1"/>
        <v>27</v>
      </c>
    </row>
    <row r="31" spans="1:8" ht="19.5" customHeight="1">
      <c r="A31" s="10" t="s">
        <v>2485</v>
      </c>
      <c r="B31" s="10" t="s">
        <v>2431</v>
      </c>
      <c r="C31" s="10" t="s">
        <v>2486</v>
      </c>
      <c r="D31" s="10">
        <v>57.5</v>
      </c>
      <c r="E31" s="30"/>
      <c r="F31" s="16"/>
      <c r="G31" s="17">
        <f t="shared" si="0"/>
        <v>57.5</v>
      </c>
      <c r="H31" s="18">
        <f t="shared" si="1"/>
        <v>28</v>
      </c>
    </row>
    <row r="32" spans="1:8" ht="19.5" customHeight="1">
      <c r="A32" s="10" t="s">
        <v>2487</v>
      </c>
      <c r="B32" s="10" t="s">
        <v>2431</v>
      </c>
      <c r="C32" s="10" t="s">
        <v>2488</v>
      </c>
      <c r="D32" s="10">
        <v>57.1</v>
      </c>
      <c r="E32" s="24"/>
      <c r="F32" s="16"/>
      <c r="G32" s="17">
        <f t="shared" si="0"/>
        <v>57.1</v>
      </c>
      <c r="H32" s="18">
        <f t="shared" si="1"/>
        <v>29</v>
      </c>
    </row>
    <row r="33" spans="1:8" ht="19.5" customHeight="1">
      <c r="A33" s="10" t="s">
        <v>2489</v>
      </c>
      <c r="B33" s="10" t="s">
        <v>2431</v>
      </c>
      <c r="C33" s="10" t="s">
        <v>2490</v>
      </c>
      <c r="D33" s="10">
        <v>56.9</v>
      </c>
      <c r="E33" s="24"/>
      <c r="F33" s="16"/>
      <c r="G33" s="17">
        <f t="shared" si="0"/>
        <v>56.9</v>
      </c>
      <c r="H33" s="18">
        <f t="shared" si="1"/>
        <v>30</v>
      </c>
    </row>
    <row r="34" spans="1:8" ht="19.5" customHeight="1">
      <c r="A34" s="10" t="s">
        <v>2491</v>
      </c>
      <c r="B34" s="10" t="s">
        <v>2431</v>
      </c>
      <c r="C34" s="10" t="s">
        <v>2492</v>
      </c>
      <c r="D34" s="10">
        <v>56.9</v>
      </c>
      <c r="E34" s="24"/>
      <c r="F34" s="16"/>
      <c r="G34" s="17">
        <f t="shared" si="0"/>
        <v>56.9</v>
      </c>
      <c r="H34" s="18">
        <f t="shared" si="1"/>
        <v>30</v>
      </c>
    </row>
    <row r="35" spans="1:8" ht="19.5" customHeight="1">
      <c r="A35" s="10" t="s">
        <v>2493</v>
      </c>
      <c r="B35" s="10" t="s">
        <v>2431</v>
      </c>
      <c r="C35" s="10" t="s">
        <v>2494</v>
      </c>
      <c r="D35" s="10">
        <v>56.2</v>
      </c>
      <c r="E35" s="24"/>
      <c r="F35" s="16"/>
      <c r="G35" s="17">
        <f t="shared" si="0"/>
        <v>56.2</v>
      </c>
      <c r="H35" s="18">
        <f t="shared" si="1"/>
        <v>32</v>
      </c>
    </row>
    <row r="36" spans="1:8" ht="19.5" customHeight="1">
      <c r="A36" s="10" t="s">
        <v>2495</v>
      </c>
      <c r="B36" s="10" t="s">
        <v>2431</v>
      </c>
      <c r="C36" s="10" t="s">
        <v>2496</v>
      </c>
      <c r="D36" s="10">
        <v>55.4</v>
      </c>
      <c r="E36" s="24"/>
      <c r="F36" s="16"/>
      <c r="G36" s="17">
        <f t="shared" si="0"/>
        <v>55.4</v>
      </c>
      <c r="H36" s="18">
        <f t="shared" si="1"/>
        <v>33</v>
      </c>
    </row>
    <row r="37" spans="1:8" ht="19.5" customHeight="1">
      <c r="A37" s="10" t="s">
        <v>2497</v>
      </c>
      <c r="B37" s="10" t="s">
        <v>2431</v>
      </c>
      <c r="C37" s="10" t="s">
        <v>2498</v>
      </c>
      <c r="D37" s="10">
        <v>52.9</v>
      </c>
      <c r="E37" s="24"/>
      <c r="F37" s="16"/>
      <c r="G37" s="17">
        <f t="shared" si="0"/>
        <v>52.9</v>
      </c>
      <c r="H37" s="18">
        <f t="shared" si="1"/>
        <v>34</v>
      </c>
    </row>
    <row r="38" spans="1:8" ht="19.5" customHeight="1">
      <c r="A38" s="10" t="s">
        <v>2499</v>
      </c>
      <c r="B38" s="10" t="s">
        <v>2431</v>
      </c>
      <c r="C38" s="10" t="s">
        <v>2500</v>
      </c>
      <c r="D38" s="10">
        <v>52.5</v>
      </c>
      <c r="E38" s="24"/>
      <c r="F38" s="16"/>
      <c r="G38" s="17">
        <f t="shared" si="0"/>
        <v>52.5</v>
      </c>
      <c r="H38" s="18">
        <f t="shared" si="1"/>
        <v>35</v>
      </c>
    </row>
    <row r="39" spans="1:8" ht="19.5" customHeight="1">
      <c r="A39" s="10" t="s">
        <v>2501</v>
      </c>
      <c r="B39" s="10" t="s">
        <v>2431</v>
      </c>
      <c r="C39" s="10" t="s">
        <v>2502</v>
      </c>
      <c r="D39" s="10">
        <v>52.3</v>
      </c>
      <c r="E39" s="24"/>
      <c r="F39" s="16"/>
      <c r="G39" s="17">
        <f t="shared" si="0"/>
        <v>52.3</v>
      </c>
      <c r="H39" s="18">
        <f t="shared" si="1"/>
        <v>36</v>
      </c>
    </row>
    <row r="40" spans="1:8" ht="19.5" customHeight="1">
      <c r="A40" s="10" t="s">
        <v>2503</v>
      </c>
      <c r="B40" s="10" t="s">
        <v>2431</v>
      </c>
      <c r="C40" s="10" t="s">
        <v>2504</v>
      </c>
      <c r="D40" s="10">
        <v>52.1</v>
      </c>
      <c r="E40" s="24"/>
      <c r="F40" s="16"/>
      <c r="G40" s="17">
        <f t="shared" si="0"/>
        <v>52.1</v>
      </c>
      <c r="H40" s="18">
        <f t="shared" si="1"/>
        <v>37</v>
      </c>
    </row>
    <row r="41" spans="1:8" ht="19.5" customHeight="1">
      <c r="A41" s="10" t="s">
        <v>2505</v>
      </c>
      <c r="B41" s="10" t="s">
        <v>2431</v>
      </c>
      <c r="C41" s="10" t="s">
        <v>2506</v>
      </c>
      <c r="D41" s="10">
        <v>51.7</v>
      </c>
      <c r="E41" s="24"/>
      <c r="F41" s="16"/>
      <c r="G41" s="17">
        <f t="shared" si="0"/>
        <v>51.7</v>
      </c>
      <c r="H41" s="18">
        <f t="shared" si="1"/>
        <v>38</v>
      </c>
    </row>
    <row r="42" spans="1:8" ht="19.5" customHeight="1">
      <c r="A42" s="10" t="s">
        <v>2507</v>
      </c>
      <c r="B42" s="10" t="s">
        <v>2431</v>
      </c>
      <c r="C42" s="10" t="s">
        <v>2508</v>
      </c>
      <c r="D42" s="10">
        <v>51.7</v>
      </c>
      <c r="E42" s="24"/>
      <c r="F42" s="16"/>
      <c r="G42" s="17">
        <f t="shared" si="0"/>
        <v>51.7</v>
      </c>
      <c r="H42" s="18">
        <f t="shared" si="1"/>
        <v>38</v>
      </c>
    </row>
    <row r="43" spans="1:8" ht="19.5" customHeight="1">
      <c r="A43" s="10" t="s">
        <v>2509</v>
      </c>
      <c r="B43" s="10" t="s">
        <v>2431</v>
      </c>
      <c r="C43" s="10" t="s">
        <v>2510</v>
      </c>
      <c r="D43" s="10">
        <v>48.8</v>
      </c>
      <c r="E43" s="24"/>
      <c r="F43" s="16"/>
      <c r="G43" s="17">
        <f t="shared" si="0"/>
        <v>48.8</v>
      </c>
      <c r="H43" s="18">
        <f t="shared" si="1"/>
        <v>40</v>
      </c>
    </row>
    <row r="44" spans="1:8" ht="19.5" customHeight="1">
      <c r="A44" s="10" t="s">
        <v>2511</v>
      </c>
      <c r="B44" s="10" t="s">
        <v>2431</v>
      </c>
      <c r="C44" s="10" t="s">
        <v>2512</v>
      </c>
      <c r="D44" s="10">
        <v>46.9</v>
      </c>
      <c r="E44" s="24"/>
      <c r="F44" s="16"/>
      <c r="G44" s="17">
        <f t="shared" si="0"/>
        <v>46.9</v>
      </c>
      <c r="H44" s="18">
        <f t="shared" si="1"/>
        <v>41</v>
      </c>
    </row>
    <row r="45" spans="1:8" ht="19.5" customHeight="1">
      <c r="A45" s="10" t="s">
        <v>2513</v>
      </c>
      <c r="B45" s="10" t="s">
        <v>2431</v>
      </c>
      <c r="C45" s="10" t="s">
        <v>2514</v>
      </c>
      <c r="D45" s="10">
        <v>46.3</v>
      </c>
      <c r="E45" s="25"/>
      <c r="F45" s="16"/>
      <c r="G45" s="17">
        <f t="shared" si="0"/>
        <v>46.3</v>
      </c>
      <c r="H45" s="18">
        <f t="shared" si="1"/>
        <v>42</v>
      </c>
    </row>
    <row r="46" spans="1:8" ht="19.5" customHeight="1">
      <c r="A46" s="10" t="s">
        <v>2515</v>
      </c>
      <c r="B46" s="10" t="s">
        <v>2431</v>
      </c>
      <c r="C46" s="10" t="s">
        <v>2516</v>
      </c>
      <c r="D46" s="10">
        <v>46.3</v>
      </c>
      <c r="E46" s="25"/>
      <c r="F46" s="16"/>
      <c r="G46" s="17">
        <f t="shared" si="0"/>
        <v>46.3</v>
      </c>
      <c r="H46" s="18">
        <f t="shared" si="1"/>
        <v>42</v>
      </c>
    </row>
    <row r="47" spans="1:8" ht="19.5" customHeight="1">
      <c r="A47" s="10" t="s">
        <v>2517</v>
      </c>
      <c r="B47" s="10" t="s">
        <v>2431</v>
      </c>
      <c r="C47" s="10" t="s">
        <v>2518</v>
      </c>
      <c r="D47" s="58" t="s">
        <v>4191</v>
      </c>
      <c r="E47" s="25"/>
      <c r="F47" s="19"/>
      <c r="G47" s="58" t="s">
        <v>4191</v>
      </c>
      <c r="H47" s="22"/>
    </row>
    <row r="48" spans="1:8" ht="19.5" customHeight="1">
      <c r="A48" s="10" t="s">
        <v>2519</v>
      </c>
      <c r="B48" s="10" t="s">
        <v>2431</v>
      </c>
      <c r="C48" s="10" t="s">
        <v>2520</v>
      </c>
      <c r="D48" s="58" t="s">
        <v>4191</v>
      </c>
      <c r="E48" s="25"/>
      <c r="F48" s="19"/>
      <c r="G48" s="58" t="s">
        <v>4191</v>
      </c>
      <c r="H48" s="22"/>
    </row>
    <row r="49" spans="1:8" ht="19.5" customHeight="1">
      <c r="A49" s="10" t="s">
        <v>2521</v>
      </c>
      <c r="B49" s="10" t="s">
        <v>2431</v>
      </c>
      <c r="C49" s="10" t="s">
        <v>2522</v>
      </c>
      <c r="D49" s="58" t="s">
        <v>4191</v>
      </c>
      <c r="E49" s="25"/>
      <c r="F49" s="19"/>
      <c r="G49" s="58" t="s">
        <v>4191</v>
      </c>
      <c r="H49" s="22"/>
    </row>
    <row r="50" spans="1:8" ht="19.5" customHeight="1">
      <c r="A50" s="10" t="s">
        <v>2523</v>
      </c>
      <c r="B50" s="10" t="s">
        <v>2431</v>
      </c>
      <c r="C50" s="10" t="s">
        <v>2524</v>
      </c>
      <c r="D50" s="58" t="s">
        <v>4191</v>
      </c>
      <c r="E50" s="25"/>
      <c r="F50" s="19"/>
      <c r="G50" s="58" t="s">
        <v>4191</v>
      </c>
      <c r="H50" s="22"/>
    </row>
    <row r="51" spans="1:8" ht="19.5" customHeight="1">
      <c r="A51" s="10" t="s">
        <v>2525</v>
      </c>
      <c r="B51" s="10" t="s">
        <v>2431</v>
      </c>
      <c r="C51" s="10" t="s">
        <v>2526</v>
      </c>
      <c r="D51" s="58" t="s">
        <v>4191</v>
      </c>
      <c r="E51" s="25"/>
      <c r="F51" s="19"/>
      <c r="G51" s="58" t="s">
        <v>4191</v>
      </c>
      <c r="H51" s="22"/>
    </row>
    <row r="52" spans="1:8" ht="19.5" customHeight="1">
      <c r="A52" s="10" t="s">
        <v>2527</v>
      </c>
      <c r="B52" s="10" t="s">
        <v>2431</v>
      </c>
      <c r="C52" s="10" t="s">
        <v>2528</v>
      </c>
      <c r="D52" s="58" t="s">
        <v>4191</v>
      </c>
      <c r="E52" s="25"/>
      <c r="F52" s="19"/>
      <c r="G52" s="58" t="s">
        <v>4191</v>
      </c>
      <c r="H52" s="22"/>
    </row>
    <row r="53" spans="1:8" ht="19.5" customHeight="1">
      <c r="A53" s="10" t="s">
        <v>2529</v>
      </c>
      <c r="B53" s="10" t="s">
        <v>2431</v>
      </c>
      <c r="C53" s="10" t="s">
        <v>2530</v>
      </c>
      <c r="D53" s="58" t="s">
        <v>4191</v>
      </c>
      <c r="E53" s="25"/>
      <c r="F53" s="19"/>
      <c r="G53" s="58" t="s">
        <v>4191</v>
      </c>
      <c r="H53" s="22"/>
    </row>
    <row r="54" spans="1:8" ht="19.5" customHeight="1">
      <c r="A54" s="10" t="s">
        <v>2531</v>
      </c>
      <c r="B54" s="10" t="s">
        <v>2431</v>
      </c>
      <c r="C54" s="10" t="s">
        <v>2532</v>
      </c>
      <c r="D54" s="58" t="s">
        <v>4191</v>
      </c>
      <c r="E54" s="25"/>
      <c r="F54" s="19"/>
      <c r="G54" s="58" t="s">
        <v>4191</v>
      </c>
      <c r="H54" s="22"/>
    </row>
    <row r="55" spans="1:8" ht="19.5" customHeight="1">
      <c r="A55" s="10" t="s">
        <v>2533</v>
      </c>
      <c r="B55" s="10" t="s">
        <v>2431</v>
      </c>
      <c r="C55" s="10" t="s">
        <v>2534</v>
      </c>
      <c r="D55" s="58" t="s">
        <v>4191</v>
      </c>
      <c r="E55" s="25"/>
      <c r="F55" s="19"/>
      <c r="G55" s="58" t="s">
        <v>4191</v>
      </c>
      <c r="H55" s="22"/>
    </row>
    <row r="56" spans="1:8" ht="19.5" customHeight="1">
      <c r="A56" s="10" t="s">
        <v>2535</v>
      </c>
      <c r="B56" s="10" t="s">
        <v>2431</v>
      </c>
      <c r="C56" s="10" t="s">
        <v>2536</v>
      </c>
      <c r="D56" s="58" t="s">
        <v>4191</v>
      </c>
      <c r="E56" s="25"/>
      <c r="F56" s="19"/>
      <c r="G56" s="58" t="s">
        <v>4191</v>
      </c>
      <c r="H56" s="22"/>
    </row>
    <row r="57" spans="1:8" ht="19.5" customHeight="1">
      <c r="A57" s="10" t="s">
        <v>422</v>
      </c>
      <c r="B57" s="10" t="s">
        <v>2431</v>
      </c>
      <c r="C57" s="10" t="s">
        <v>2537</v>
      </c>
      <c r="D57" s="58" t="s">
        <v>4191</v>
      </c>
      <c r="E57" s="25"/>
      <c r="F57" s="19"/>
      <c r="G57" s="58" t="s">
        <v>4191</v>
      </c>
      <c r="H57" s="22"/>
    </row>
    <row r="58" spans="1:8" ht="19.5" customHeight="1">
      <c r="A58" s="10" t="s">
        <v>2538</v>
      </c>
      <c r="B58" s="10" t="s">
        <v>2431</v>
      </c>
      <c r="C58" s="10" t="s">
        <v>2539</v>
      </c>
      <c r="D58" s="58" t="s">
        <v>4191</v>
      </c>
      <c r="E58" s="25"/>
      <c r="F58" s="19"/>
      <c r="G58" s="58" t="s">
        <v>4191</v>
      </c>
      <c r="H58" s="22"/>
    </row>
    <row r="59" spans="1:8" ht="19.5" customHeight="1">
      <c r="A59" s="10" t="s">
        <v>2540</v>
      </c>
      <c r="B59" s="10" t="s">
        <v>2431</v>
      </c>
      <c r="C59" s="10" t="s">
        <v>2541</v>
      </c>
      <c r="D59" s="58" t="s">
        <v>4191</v>
      </c>
      <c r="E59" s="25"/>
      <c r="F59" s="19"/>
      <c r="G59" s="58" t="s">
        <v>4191</v>
      </c>
      <c r="H59" s="22"/>
    </row>
    <row r="60" spans="1:8" ht="19.5" customHeight="1">
      <c r="A60" s="10" t="s">
        <v>2542</v>
      </c>
      <c r="B60" s="10" t="s">
        <v>2431</v>
      </c>
      <c r="C60" s="10" t="s">
        <v>2543</v>
      </c>
      <c r="D60" s="58" t="s">
        <v>4191</v>
      </c>
      <c r="E60" s="25"/>
      <c r="F60" s="19"/>
      <c r="G60" s="58" t="s">
        <v>4191</v>
      </c>
      <c r="H60" s="22"/>
    </row>
    <row r="61" spans="1:8" ht="19.5" customHeight="1">
      <c r="A61" s="10" t="s">
        <v>2544</v>
      </c>
      <c r="B61" s="10" t="s">
        <v>2431</v>
      </c>
      <c r="C61" s="10" t="s">
        <v>2545</v>
      </c>
      <c r="D61" s="58" t="s">
        <v>4191</v>
      </c>
      <c r="E61" s="25"/>
      <c r="F61" s="19"/>
      <c r="G61" s="58" t="s">
        <v>4191</v>
      </c>
      <c r="H61" s="22"/>
    </row>
    <row r="62" spans="1:8" ht="19.5" customHeight="1">
      <c r="A62" s="10" t="s">
        <v>2546</v>
      </c>
      <c r="B62" s="10" t="s">
        <v>2431</v>
      </c>
      <c r="C62" s="10" t="s">
        <v>2547</v>
      </c>
      <c r="D62" s="58" t="s">
        <v>4191</v>
      </c>
      <c r="E62" s="25"/>
      <c r="F62" s="19"/>
      <c r="G62" s="58" t="s">
        <v>4191</v>
      </c>
      <c r="H62" s="22"/>
    </row>
    <row r="63" spans="1:8" ht="19.5" customHeight="1">
      <c r="A63" s="10" t="s">
        <v>2548</v>
      </c>
      <c r="B63" s="10" t="s">
        <v>2431</v>
      </c>
      <c r="C63" s="10" t="s">
        <v>2549</v>
      </c>
      <c r="D63" s="58" t="s">
        <v>4191</v>
      </c>
      <c r="E63" s="25"/>
      <c r="F63" s="19"/>
      <c r="G63" s="58" t="s">
        <v>4191</v>
      </c>
      <c r="H63" s="22"/>
    </row>
    <row r="64" spans="1:8" ht="19.5" customHeight="1">
      <c r="A64" s="10" t="s">
        <v>2550</v>
      </c>
      <c r="B64" s="10" t="s">
        <v>2431</v>
      </c>
      <c r="C64" s="10" t="s">
        <v>2551</v>
      </c>
      <c r="D64" s="58" t="s">
        <v>4191</v>
      </c>
      <c r="E64" s="25"/>
      <c r="F64" s="19"/>
      <c r="G64" s="58" t="s">
        <v>4191</v>
      </c>
      <c r="H64" s="22"/>
    </row>
    <row r="65" spans="1:8" ht="19.5" customHeight="1">
      <c r="A65" s="56" t="s">
        <v>2552</v>
      </c>
      <c r="B65" s="56"/>
      <c r="C65" s="56"/>
      <c r="D65" s="56"/>
      <c r="E65" s="56"/>
      <c r="F65" s="56"/>
      <c r="G65" s="57"/>
      <c r="H65" s="56"/>
    </row>
    <row r="66" spans="1:8" ht="30" customHeight="1">
      <c r="A66" s="8" t="s">
        <v>2</v>
      </c>
      <c r="B66" s="8" t="s">
        <v>3</v>
      </c>
      <c r="C66" s="8" t="s">
        <v>4</v>
      </c>
      <c r="D66" s="9" t="s">
        <v>5</v>
      </c>
      <c r="E66" s="9" t="s">
        <v>6</v>
      </c>
      <c r="F66" s="9" t="s">
        <v>7</v>
      </c>
      <c r="G66" s="14" t="s">
        <v>837</v>
      </c>
      <c r="H66" s="8" t="s">
        <v>9</v>
      </c>
    </row>
    <row r="67" spans="1:8" ht="19.5" customHeight="1">
      <c r="A67" s="10" t="s">
        <v>2553</v>
      </c>
      <c r="B67" s="10" t="s">
        <v>2554</v>
      </c>
      <c r="C67" s="10" t="s">
        <v>2555</v>
      </c>
      <c r="D67" s="10">
        <v>77.2</v>
      </c>
      <c r="E67" s="25"/>
      <c r="F67" s="19"/>
      <c r="G67" s="17">
        <f aca="true" t="shared" si="2" ref="G67:G130">SUM(D67+F67)</f>
        <v>77.2</v>
      </c>
      <c r="H67" s="26">
        <f>COUNTIF($G$67:$G$174,"&gt;"&amp;G67)+1</f>
        <v>1</v>
      </c>
    </row>
    <row r="68" spans="1:8" ht="19.5" customHeight="1">
      <c r="A68" s="10" t="s">
        <v>2556</v>
      </c>
      <c r="B68" s="10" t="s">
        <v>2554</v>
      </c>
      <c r="C68" s="10" t="s">
        <v>2557</v>
      </c>
      <c r="D68" s="10">
        <v>74.5</v>
      </c>
      <c r="E68" s="25"/>
      <c r="F68" s="19"/>
      <c r="G68" s="17">
        <f t="shared" si="2"/>
        <v>74.5</v>
      </c>
      <c r="H68" s="26">
        <f aca="true" t="shared" si="3" ref="H68:H99">COUNTIF($G$67:$G$174,"&gt;"&amp;G68)+1</f>
        <v>2</v>
      </c>
    </row>
    <row r="69" spans="1:8" ht="19.5" customHeight="1">
      <c r="A69" s="10" t="s">
        <v>2558</v>
      </c>
      <c r="B69" s="10" t="s">
        <v>2554</v>
      </c>
      <c r="C69" s="10" t="s">
        <v>2559</v>
      </c>
      <c r="D69" s="10">
        <v>71.4</v>
      </c>
      <c r="E69" s="25"/>
      <c r="F69" s="19"/>
      <c r="G69" s="17">
        <f t="shared" si="2"/>
        <v>71.4</v>
      </c>
      <c r="H69" s="26">
        <f t="shared" si="3"/>
        <v>3</v>
      </c>
    </row>
    <row r="70" spans="1:8" ht="19.5" customHeight="1">
      <c r="A70" s="10" t="s">
        <v>2560</v>
      </c>
      <c r="B70" s="10" t="s">
        <v>2554</v>
      </c>
      <c r="C70" s="10" t="s">
        <v>2561</v>
      </c>
      <c r="D70" s="10">
        <v>71.2</v>
      </c>
      <c r="E70" s="25"/>
      <c r="F70" s="19"/>
      <c r="G70" s="17">
        <f t="shared" si="2"/>
        <v>71.2</v>
      </c>
      <c r="H70" s="26">
        <f t="shared" si="3"/>
        <v>4</v>
      </c>
    </row>
    <row r="71" spans="1:8" ht="19.5" customHeight="1">
      <c r="A71" s="10" t="s">
        <v>2562</v>
      </c>
      <c r="B71" s="10" t="s">
        <v>2554</v>
      </c>
      <c r="C71" s="10" t="s">
        <v>2563</v>
      </c>
      <c r="D71" s="10">
        <v>70.7</v>
      </c>
      <c r="E71" s="25"/>
      <c r="F71" s="19"/>
      <c r="G71" s="17">
        <f t="shared" si="2"/>
        <v>70.7</v>
      </c>
      <c r="H71" s="26">
        <f t="shared" si="3"/>
        <v>5</v>
      </c>
    </row>
    <row r="72" spans="1:8" ht="19.5" customHeight="1">
      <c r="A72" s="10" t="s">
        <v>2564</v>
      </c>
      <c r="B72" s="10" t="s">
        <v>2554</v>
      </c>
      <c r="C72" s="10" t="s">
        <v>2565</v>
      </c>
      <c r="D72" s="10">
        <v>69.4</v>
      </c>
      <c r="E72" s="25"/>
      <c r="F72" s="19"/>
      <c r="G72" s="17">
        <f t="shared" si="2"/>
        <v>69.4</v>
      </c>
      <c r="H72" s="26">
        <f t="shared" si="3"/>
        <v>6</v>
      </c>
    </row>
    <row r="73" spans="1:8" ht="19.5" customHeight="1">
      <c r="A73" s="10" t="s">
        <v>2566</v>
      </c>
      <c r="B73" s="10" t="s">
        <v>2554</v>
      </c>
      <c r="C73" s="10" t="s">
        <v>2567</v>
      </c>
      <c r="D73" s="10">
        <v>68.8</v>
      </c>
      <c r="E73" s="25"/>
      <c r="F73" s="19"/>
      <c r="G73" s="17">
        <f t="shared" si="2"/>
        <v>68.8</v>
      </c>
      <c r="H73" s="26">
        <f t="shared" si="3"/>
        <v>7</v>
      </c>
    </row>
    <row r="74" spans="1:8" ht="19.5" customHeight="1">
      <c r="A74" s="10" t="s">
        <v>2568</v>
      </c>
      <c r="B74" s="10" t="s">
        <v>2554</v>
      </c>
      <c r="C74" s="10" t="s">
        <v>2569</v>
      </c>
      <c r="D74" s="10">
        <v>68.7</v>
      </c>
      <c r="E74" s="25"/>
      <c r="F74" s="19"/>
      <c r="G74" s="17">
        <f t="shared" si="2"/>
        <v>68.7</v>
      </c>
      <c r="H74" s="26">
        <f t="shared" si="3"/>
        <v>8</v>
      </c>
    </row>
    <row r="75" spans="1:8" ht="19.5" customHeight="1">
      <c r="A75" s="10" t="s">
        <v>2570</v>
      </c>
      <c r="B75" s="10" t="s">
        <v>2554</v>
      </c>
      <c r="C75" s="10" t="s">
        <v>2571</v>
      </c>
      <c r="D75" s="10">
        <v>68.5</v>
      </c>
      <c r="E75" s="25"/>
      <c r="F75" s="19"/>
      <c r="G75" s="17">
        <f t="shared" si="2"/>
        <v>68.5</v>
      </c>
      <c r="H75" s="26">
        <f t="shared" si="3"/>
        <v>9</v>
      </c>
    </row>
    <row r="76" spans="1:8" ht="19.5" customHeight="1">
      <c r="A76" s="10" t="s">
        <v>2572</v>
      </c>
      <c r="B76" s="10" t="s">
        <v>2554</v>
      </c>
      <c r="C76" s="10" t="s">
        <v>2573</v>
      </c>
      <c r="D76" s="10">
        <v>68.2</v>
      </c>
      <c r="E76" s="25"/>
      <c r="F76" s="19"/>
      <c r="G76" s="17">
        <f t="shared" si="2"/>
        <v>68.2</v>
      </c>
      <c r="H76" s="26">
        <f t="shared" si="3"/>
        <v>10</v>
      </c>
    </row>
    <row r="77" spans="1:8" ht="19.5" customHeight="1">
      <c r="A77" s="10" t="s">
        <v>2574</v>
      </c>
      <c r="B77" s="10" t="s">
        <v>2554</v>
      </c>
      <c r="C77" s="10" t="s">
        <v>2575</v>
      </c>
      <c r="D77" s="10">
        <v>67.6</v>
      </c>
      <c r="E77" s="25"/>
      <c r="F77" s="19"/>
      <c r="G77" s="17">
        <f t="shared" si="2"/>
        <v>67.6</v>
      </c>
      <c r="H77" s="26">
        <f t="shared" si="3"/>
        <v>11</v>
      </c>
    </row>
    <row r="78" spans="1:8" ht="19.5" customHeight="1">
      <c r="A78" s="10" t="s">
        <v>2576</v>
      </c>
      <c r="B78" s="10" t="s">
        <v>2554</v>
      </c>
      <c r="C78" s="10" t="s">
        <v>2577</v>
      </c>
      <c r="D78" s="10">
        <v>67.1</v>
      </c>
      <c r="E78" s="25"/>
      <c r="F78" s="19"/>
      <c r="G78" s="17">
        <f t="shared" si="2"/>
        <v>67.1</v>
      </c>
      <c r="H78" s="26">
        <f t="shared" si="3"/>
        <v>12</v>
      </c>
    </row>
    <row r="79" spans="1:8" ht="19.5" customHeight="1">
      <c r="A79" s="10" t="s">
        <v>2578</v>
      </c>
      <c r="B79" s="10" t="s">
        <v>2554</v>
      </c>
      <c r="C79" s="10" t="s">
        <v>2579</v>
      </c>
      <c r="D79" s="10">
        <v>67</v>
      </c>
      <c r="E79" s="25"/>
      <c r="F79" s="19"/>
      <c r="G79" s="17">
        <f t="shared" si="2"/>
        <v>67</v>
      </c>
      <c r="H79" s="26">
        <f t="shared" si="3"/>
        <v>13</v>
      </c>
    </row>
    <row r="80" spans="1:8" ht="19.5" customHeight="1">
      <c r="A80" s="10" t="s">
        <v>2580</v>
      </c>
      <c r="B80" s="10" t="s">
        <v>2554</v>
      </c>
      <c r="C80" s="10" t="s">
        <v>2581</v>
      </c>
      <c r="D80" s="10">
        <v>66.6</v>
      </c>
      <c r="E80" s="31"/>
      <c r="F80" s="23"/>
      <c r="G80" s="17">
        <f t="shared" si="2"/>
        <v>66.6</v>
      </c>
      <c r="H80" s="26">
        <f t="shared" si="3"/>
        <v>14</v>
      </c>
    </row>
    <row r="81" spans="1:8" ht="19.5" customHeight="1">
      <c r="A81" s="10" t="s">
        <v>2582</v>
      </c>
      <c r="B81" s="10" t="s">
        <v>2554</v>
      </c>
      <c r="C81" s="10" t="s">
        <v>2583</v>
      </c>
      <c r="D81" s="10">
        <v>65.6</v>
      </c>
      <c r="E81" s="31"/>
      <c r="F81" s="23"/>
      <c r="G81" s="17">
        <f t="shared" si="2"/>
        <v>65.6</v>
      </c>
      <c r="H81" s="26">
        <f t="shared" si="3"/>
        <v>15</v>
      </c>
    </row>
    <row r="82" spans="1:8" ht="19.5" customHeight="1">
      <c r="A82" s="10" t="s">
        <v>2584</v>
      </c>
      <c r="B82" s="10" t="s">
        <v>2554</v>
      </c>
      <c r="C82" s="10" t="s">
        <v>2585</v>
      </c>
      <c r="D82" s="10">
        <v>65.1</v>
      </c>
      <c r="E82" s="31"/>
      <c r="F82" s="23"/>
      <c r="G82" s="17">
        <f t="shared" si="2"/>
        <v>65.1</v>
      </c>
      <c r="H82" s="26">
        <f t="shared" si="3"/>
        <v>16</v>
      </c>
    </row>
    <row r="83" spans="1:8" ht="19.5" customHeight="1">
      <c r="A83" s="10" t="s">
        <v>2586</v>
      </c>
      <c r="B83" s="10" t="s">
        <v>2554</v>
      </c>
      <c r="C83" s="10" t="s">
        <v>2587</v>
      </c>
      <c r="D83" s="10">
        <v>65</v>
      </c>
      <c r="E83" s="31"/>
      <c r="F83" s="23"/>
      <c r="G83" s="17">
        <f t="shared" si="2"/>
        <v>65</v>
      </c>
      <c r="H83" s="26">
        <f t="shared" si="3"/>
        <v>17</v>
      </c>
    </row>
    <row r="84" spans="1:8" ht="19.5" customHeight="1">
      <c r="A84" s="10" t="s">
        <v>2588</v>
      </c>
      <c r="B84" s="10" t="s">
        <v>2554</v>
      </c>
      <c r="C84" s="10" t="s">
        <v>2589</v>
      </c>
      <c r="D84" s="10">
        <v>64.6</v>
      </c>
      <c r="E84" s="31"/>
      <c r="F84" s="23"/>
      <c r="G84" s="17">
        <f t="shared" si="2"/>
        <v>64.6</v>
      </c>
      <c r="H84" s="26">
        <f t="shared" si="3"/>
        <v>18</v>
      </c>
    </row>
    <row r="85" spans="1:8" ht="19.5" customHeight="1">
      <c r="A85" s="10" t="s">
        <v>2590</v>
      </c>
      <c r="B85" s="10" t="s">
        <v>2554</v>
      </c>
      <c r="C85" s="10" t="s">
        <v>2591</v>
      </c>
      <c r="D85" s="10">
        <v>64.6</v>
      </c>
      <c r="E85" s="31"/>
      <c r="F85" s="23"/>
      <c r="G85" s="17">
        <f t="shared" si="2"/>
        <v>64.6</v>
      </c>
      <c r="H85" s="26">
        <f t="shared" si="3"/>
        <v>18</v>
      </c>
    </row>
    <row r="86" spans="1:8" ht="19.5" customHeight="1">
      <c r="A86" s="10" t="s">
        <v>2592</v>
      </c>
      <c r="B86" s="10" t="s">
        <v>2554</v>
      </c>
      <c r="C86" s="10" t="s">
        <v>2593</v>
      </c>
      <c r="D86" s="10">
        <v>64.4</v>
      </c>
      <c r="E86" s="31"/>
      <c r="F86" s="23"/>
      <c r="G86" s="17">
        <f t="shared" si="2"/>
        <v>64.4</v>
      </c>
      <c r="H86" s="26">
        <f t="shared" si="3"/>
        <v>20</v>
      </c>
    </row>
    <row r="87" spans="1:8" ht="19.5" customHeight="1">
      <c r="A87" s="10" t="s">
        <v>2594</v>
      </c>
      <c r="B87" s="10" t="s">
        <v>2554</v>
      </c>
      <c r="C87" s="10" t="s">
        <v>2595</v>
      </c>
      <c r="D87" s="10">
        <v>64.2</v>
      </c>
      <c r="E87" s="31"/>
      <c r="F87" s="23"/>
      <c r="G87" s="17">
        <f t="shared" si="2"/>
        <v>64.2</v>
      </c>
      <c r="H87" s="26">
        <f t="shared" si="3"/>
        <v>21</v>
      </c>
    </row>
    <row r="88" spans="1:8" ht="19.5" customHeight="1">
      <c r="A88" s="10" t="s">
        <v>2596</v>
      </c>
      <c r="B88" s="10" t="s">
        <v>2554</v>
      </c>
      <c r="C88" s="10" t="s">
        <v>2597</v>
      </c>
      <c r="D88" s="10">
        <v>64.1</v>
      </c>
      <c r="E88" s="31"/>
      <c r="F88" s="23"/>
      <c r="G88" s="17">
        <f t="shared" si="2"/>
        <v>64.1</v>
      </c>
      <c r="H88" s="26">
        <f t="shared" si="3"/>
        <v>22</v>
      </c>
    </row>
    <row r="89" spans="1:8" ht="19.5" customHeight="1">
      <c r="A89" s="10" t="s">
        <v>2598</v>
      </c>
      <c r="B89" s="10" t="s">
        <v>2554</v>
      </c>
      <c r="C89" s="10" t="s">
        <v>2599</v>
      </c>
      <c r="D89" s="10">
        <v>64.1</v>
      </c>
      <c r="E89" s="31"/>
      <c r="F89" s="23"/>
      <c r="G89" s="17">
        <f t="shared" si="2"/>
        <v>64.1</v>
      </c>
      <c r="H89" s="26">
        <f t="shared" si="3"/>
        <v>22</v>
      </c>
    </row>
    <row r="90" spans="1:8" ht="19.5" customHeight="1">
      <c r="A90" s="10" t="s">
        <v>2600</v>
      </c>
      <c r="B90" s="10" t="s">
        <v>2554</v>
      </c>
      <c r="C90" s="10" t="s">
        <v>2601</v>
      </c>
      <c r="D90" s="10">
        <v>64</v>
      </c>
      <c r="E90" s="31"/>
      <c r="F90" s="23"/>
      <c r="G90" s="17">
        <f t="shared" si="2"/>
        <v>64</v>
      </c>
      <c r="H90" s="26">
        <f t="shared" si="3"/>
        <v>24</v>
      </c>
    </row>
    <row r="91" spans="1:8" ht="19.5" customHeight="1">
      <c r="A91" s="10" t="s">
        <v>2602</v>
      </c>
      <c r="B91" s="10" t="s">
        <v>2554</v>
      </c>
      <c r="C91" s="10" t="s">
        <v>2603</v>
      </c>
      <c r="D91" s="10">
        <v>63.9</v>
      </c>
      <c r="E91" s="31"/>
      <c r="F91" s="23"/>
      <c r="G91" s="17">
        <f t="shared" si="2"/>
        <v>63.9</v>
      </c>
      <c r="H91" s="26">
        <f t="shared" si="3"/>
        <v>25</v>
      </c>
    </row>
    <row r="92" spans="1:8" ht="19.5" customHeight="1">
      <c r="A92" s="10" t="s">
        <v>2604</v>
      </c>
      <c r="B92" s="10" t="s">
        <v>2554</v>
      </c>
      <c r="C92" s="10" t="s">
        <v>2605</v>
      </c>
      <c r="D92" s="10">
        <v>63.9</v>
      </c>
      <c r="E92" s="31"/>
      <c r="F92" s="23"/>
      <c r="G92" s="17">
        <f t="shared" si="2"/>
        <v>63.9</v>
      </c>
      <c r="H92" s="26">
        <f t="shared" si="3"/>
        <v>25</v>
      </c>
    </row>
    <row r="93" spans="1:8" ht="19.5" customHeight="1">
      <c r="A93" s="10" t="s">
        <v>2606</v>
      </c>
      <c r="B93" s="10" t="s">
        <v>2554</v>
      </c>
      <c r="C93" s="10" t="s">
        <v>2607</v>
      </c>
      <c r="D93" s="10">
        <v>63.9</v>
      </c>
      <c r="E93" s="31"/>
      <c r="F93" s="23"/>
      <c r="G93" s="17">
        <f t="shared" si="2"/>
        <v>63.9</v>
      </c>
      <c r="H93" s="26">
        <f t="shared" si="3"/>
        <v>25</v>
      </c>
    </row>
    <row r="94" spans="1:8" ht="19.5" customHeight="1">
      <c r="A94" s="10" t="s">
        <v>2608</v>
      </c>
      <c r="B94" s="10" t="s">
        <v>2554</v>
      </c>
      <c r="C94" s="10" t="s">
        <v>2609</v>
      </c>
      <c r="D94" s="10">
        <v>63.9</v>
      </c>
      <c r="E94" s="31"/>
      <c r="F94" s="23"/>
      <c r="G94" s="17">
        <f t="shared" si="2"/>
        <v>63.9</v>
      </c>
      <c r="H94" s="26">
        <f t="shared" si="3"/>
        <v>25</v>
      </c>
    </row>
    <row r="95" spans="1:8" ht="19.5" customHeight="1">
      <c r="A95" s="10" t="s">
        <v>2610</v>
      </c>
      <c r="B95" s="10" t="s">
        <v>2554</v>
      </c>
      <c r="C95" s="10" t="s">
        <v>2611</v>
      </c>
      <c r="D95" s="10">
        <v>63.8</v>
      </c>
      <c r="E95" s="31"/>
      <c r="F95" s="23"/>
      <c r="G95" s="17">
        <f t="shared" si="2"/>
        <v>63.8</v>
      </c>
      <c r="H95" s="26">
        <f t="shared" si="3"/>
        <v>29</v>
      </c>
    </row>
    <row r="96" spans="1:8" ht="19.5" customHeight="1">
      <c r="A96" s="10" t="s">
        <v>2612</v>
      </c>
      <c r="B96" s="10" t="s">
        <v>2554</v>
      </c>
      <c r="C96" s="10" t="s">
        <v>2613</v>
      </c>
      <c r="D96" s="10">
        <v>63.6</v>
      </c>
      <c r="E96" s="31"/>
      <c r="F96" s="23"/>
      <c r="G96" s="17">
        <f t="shared" si="2"/>
        <v>63.6</v>
      </c>
      <c r="H96" s="26">
        <f t="shared" si="3"/>
        <v>30</v>
      </c>
    </row>
    <row r="97" spans="1:8" ht="19.5" customHeight="1">
      <c r="A97" s="10" t="s">
        <v>2614</v>
      </c>
      <c r="B97" s="10" t="s">
        <v>2554</v>
      </c>
      <c r="C97" s="10" t="s">
        <v>2615</v>
      </c>
      <c r="D97" s="10">
        <v>63.5</v>
      </c>
      <c r="E97" s="31"/>
      <c r="F97" s="23"/>
      <c r="G97" s="17">
        <f t="shared" si="2"/>
        <v>63.5</v>
      </c>
      <c r="H97" s="26">
        <f t="shared" si="3"/>
        <v>31</v>
      </c>
    </row>
    <row r="98" spans="1:8" ht="19.5" customHeight="1">
      <c r="A98" s="10" t="s">
        <v>2616</v>
      </c>
      <c r="B98" s="10" t="s">
        <v>2554</v>
      </c>
      <c r="C98" s="10" t="s">
        <v>2617</v>
      </c>
      <c r="D98" s="10">
        <v>63.4</v>
      </c>
      <c r="E98" s="31"/>
      <c r="F98" s="23"/>
      <c r="G98" s="17">
        <f t="shared" si="2"/>
        <v>63.4</v>
      </c>
      <c r="H98" s="26">
        <f t="shared" si="3"/>
        <v>32</v>
      </c>
    </row>
    <row r="99" spans="1:8" ht="19.5" customHeight="1">
      <c r="A99" s="10" t="s">
        <v>2618</v>
      </c>
      <c r="B99" s="10" t="s">
        <v>2554</v>
      </c>
      <c r="C99" s="10" t="s">
        <v>2619</v>
      </c>
      <c r="D99" s="10">
        <v>63.1</v>
      </c>
      <c r="E99" s="31"/>
      <c r="F99" s="23"/>
      <c r="G99" s="17">
        <f t="shared" si="2"/>
        <v>63.1</v>
      </c>
      <c r="H99" s="26">
        <f t="shared" si="3"/>
        <v>33</v>
      </c>
    </row>
    <row r="100" spans="1:8" ht="19.5" customHeight="1">
      <c r="A100" s="10" t="s">
        <v>2620</v>
      </c>
      <c r="B100" s="10" t="s">
        <v>2554</v>
      </c>
      <c r="C100" s="10" t="s">
        <v>2621</v>
      </c>
      <c r="D100" s="10">
        <v>63.1</v>
      </c>
      <c r="E100" s="31"/>
      <c r="F100" s="23"/>
      <c r="G100" s="17">
        <f t="shared" si="2"/>
        <v>63.1</v>
      </c>
      <c r="H100" s="26">
        <f aca="true" t="shared" si="4" ref="H100:H131">COUNTIF($G$67:$G$174,"&gt;"&amp;G100)+1</f>
        <v>33</v>
      </c>
    </row>
    <row r="101" spans="1:8" ht="19.5" customHeight="1">
      <c r="A101" s="10" t="s">
        <v>2622</v>
      </c>
      <c r="B101" s="10" t="s">
        <v>2554</v>
      </c>
      <c r="C101" s="10" t="s">
        <v>2623</v>
      </c>
      <c r="D101" s="10">
        <v>56.7</v>
      </c>
      <c r="E101" s="31"/>
      <c r="F101" s="10">
        <v>6</v>
      </c>
      <c r="G101" s="17">
        <f t="shared" si="2"/>
        <v>62.7</v>
      </c>
      <c r="H101" s="26">
        <f t="shared" si="4"/>
        <v>35</v>
      </c>
    </row>
    <row r="102" spans="1:8" ht="19.5" customHeight="1">
      <c r="A102" s="10" t="s">
        <v>2624</v>
      </c>
      <c r="B102" s="10" t="s">
        <v>2554</v>
      </c>
      <c r="C102" s="10" t="s">
        <v>2625</v>
      </c>
      <c r="D102" s="10">
        <v>62.5</v>
      </c>
      <c r="E102" s="31"/>
      <c r="F102" s="23"/>
      <c r="G102" s="17">
        <f t="shared" si="2"/>
        <v>62.5</v>
      </c>
      <c r="H102" s="26">
        <f t="shared" si="4"/>
        <v>36</v>
      </c>
    </row>
    <row r="103" spans="1:8" ht="19.5" customHeight="1">
      <c r="A103" s="10" t="s">
        <v>2626</v>
      </c>
      <c r="B103" s="10" t="s">
        <v>2554</v>
      </c>
      <c r="C103" s="10" t="s">
        <v>2627</v>
      </c>
      <c r="D103" s="10">
        <v>62.3</v>
      </c>
      <c r="E103" s="31"/>
      <c r="F103" s="23"/>
      <c r="G103" s="17">
        <f t="shared" si="2"/>
        <v>62.3</v>
      </c>
      <c r="H103" s="26">
        <f t="shared" si="4"/>
        <v>37</v>
      </c>
    </row>
    <row r="104" spans="1:8" ht="19.5" customHeight="1">
      <c r="A104" s="10" t="s">
        <v>2628</v>
      </c>
      <c r="B104" s="10" t="s">
        <v>2554</v>
      </c>
      <c r="C104" s="10" t="s">
        <v>2629</v>
      </c>
      <c r="D104" s="10">
        <v>62.2</v>
      </c>
      <c r="E104" s="31"/>
      <c r="F104" s="23"/>
      <c r="G104" s="17">
        <f t="shared" si="2"/>
        <v>62.2</v>
      </c>
      <c r="H104" s="26">
        <f t="shared" si="4"/>
        <v>38</v>
      </c>
    </row>
    <row r="105" spans="1:8" ht="19.5" customHeight="1">
      <c r="A105" s="10" t="s">
        <v>2630</v>
      </c>
      <c r="B105" s="10" t="s">
        <v>2554</v>
      </c>
      <c r="C105" s="10" t="s">
        <v>2631</v>
      </c>
      <c r="D105" s="10">
        <v>62</v>
      </c>
      <c r="E105" s="31"/>
      <c r="F105" s="23"/>
      <c r="G105" s="17">
        <f t="shared" si="2"/>
        <v>62</v>
      </c>
      <c r="H105" s="26">
        <f t="shared" si="4"/>
        <v>39</v>
      </c>
    </row>
    <row r="106" spans="1:8" ht="19.5" customHeight="1">
      <c r="A106" s="10" t="s">
        <v>2632</v>
      </c>
      <c r="B106" s="10" t="s">
        <v>2554</v>
      </c>
      <c r="C106" s="10" t="s">
        <v>2633</v>
      </c>
      <c r="D106" s="10">
        <v>61.9</v>
      </c>
      <c r="E106" s="31"/>
      <c r="F106" s="23"/>
      <c r="G106" s="17">
        <f t="shared" si="2"/>
        <v>61.9</v>
      </c>
      <c r="H106" s="26">
        <f t="shared" si="4"/>
        <v>40</v>
      </c>
    </row>
    <row r="107" spans="1:8" ht="19.5" customHeight="1">
      <c r="A107" s="10" t="s">
        <v>2634</v>
      </c>
      <c r="B107" s="10" t="s">
        <v>2554</v>
      </c>
      <c r="C107" s="10" t="s">
        <v>2635</v>
      </c>
      <c r="D107" s="10">
        <v>61.5</v>
      </c>
      <c r="E107" s="31"/>
      <c r="F107" s="23"/>
      <c r="G107" s="17">
        <f t="shared" si="2"/>
        <v>61.5</v>
      </c>
      <c r="H107" s="26">
        <f t="shared" si="4"/>
        <v>41</v>
      </c>
    </row>
    <row r="108" spans="1:8" ht="19.5" customHeight="1">
      <c r="A108" s="10" t="s">
        <v>2636</v>
      </c>
      <c r="B108" s="10" t="s">
        <v>2554</v>
      </c>
      <c r="C108" s="10" t="s">
        <v>2637</v>
      </c>
      <c r="D108" s="10">
        <v>61.3</v>
      </c>
      <c r="E108" s="31"/>
      <c r="F108" s="23"/>
      <c r="G108" s="17">
        <f t="shared" si="2"/>
        <v>61.3</v>
      </c>
      <c r="H108" s="26">
        <f t="shared" si="4"/>
        <v>42</v>
      </c>
    </row>
    <row r="109" spans="1:8" ht="19.5" customHeight="1">
      <c r="A109" s="10" t="s">
        <v>2638</v>
      </c>
      <c r="B109" s="10" t="s">
        <v>2554</v>
      </c>
      <c r="C109" s="10" t="s">
        <v>2639</v>
      </c>
      <c r="D109" s="10">
        <v>60.8</v>
      </c>
      <c r="E109" s="31"/>
      <c r="F109" s="23"/>
      <c r="G109" s="17">
        <f t="shared" si="2"/>
        <v>60.8</v>
      </c>
      <c r="H109" s="26">
        <f t="shared" si="4"/>
        <v>43</v>
      </c>
    </row>
    <row r="110" spans="1:8" ht="19.5" customHeight="1">
      <c r="A110" s="10" t="s">
        <v>2640</v>
      </c>
      <c r="B110" s="10" t="s">
        <v>2554</v>
      </c>
      <c r="C110" s="10" t="s">
        <v>2641</v>
      </c>
      <c r="D110" s="10">
        <v>60.7</v>
      </c>
      <c r="E110" s="31"/>
      <c r="F110" s="23"/>
      <c r="G110" s="17">
        <f t="shared" si="2"/>
        <v>60.7</v>
      </c>
      <c r="H110" s="26">
        <f t="shared" si="4"/>
        <v>44</v>
      </c>
    </row>
    <row r="111" spans="1:8" ht="19.5" customHeight="1">
      <c r="A111" s="10" t="s">
        <v>2642</v>
      </c>
      <c r="B111" s="10" t="s">
        <v>2554</v>
      </c>
      <c r="C111" s="10" t="s">
        <v>2643</v>
      </c>
      <c r="D111" s="10">
        <v>60.5</v>
      </c>
      <c r="E111" s="31"/>
      <c r="F111" s="23"/>
      <c r="G111" s="17">
        <f t="shared" si="2"/>
        <v>60.5</v>
      </c>
      <c r="H111" s="26">
        <f t="shared" si="4"/>
        <v>45</v>
      </c>
    </row>
    <row r="112" spans="1:8" ht="19.5" customHeight="1">
      <c r="A112" s="10" t="s">
        <v>2644</v>
      </c>
      <c r="B112" s="10" t="s">
        <v>2554</v>
      </c>
      <c r="C112" s="10" t="s">
        <v>2645</v>
      </c>
      <c r="D112" s="10">
        <v>60.1</v>
      </c>
      <c r="E112" s="31"/>
      <c r="F112" s="23"/>
      <c r="G112" s="17">
        <f t="shared" si="2"/>
        <v>60.1</v>
      </c>
      <c r="H112" s="26">
        <f t="shared" si="4"/>
        <v>46</v>
      </c>
    </row>
    <row r="113" spans="1:8" ht="19.5" customHeight="1">
      <c r="A113" s="10" t="s">
        <v>2646</v>
      </c>
      <c r="B113" s="10" t="s">
        <v>2554</v>
      </c>
      <c r="C113" s="10" t="s">
        <v>2647</v>
      </c>
      <c r="D113" s="10">
        <v>60</v>
      </c>
      <c r="E113" s="31"/>
      <c r="F113" s="23"/>
      <c r="G113" s="17">
        <f t="shared" si="2"/>
        <v>60</v>
      </c>
      <c r="H113" s="26">
        <f t="shared" si="4"/>
        <v>47</v>
      </c>
    </row>
    <row r="114" spans="1:8" ht="19.5" customHeight="1">
      <c r="A114" s="10" t="s">
        <v>2648</v>
      </c>
      <c r="B114" s="10" t="s">
        <v>2554</v>
      </c>
      <c r="C114" s="10" t="s">
        <v>2649</v>
      </c>
      <c r="D114" s="10">
        <v>60</v>
      </c>
      <c r="E114" s="31"/>
      <c r="F114" s="23"/>
      <c r="G114" s="17">
        <f t="shared" si="2"/>
        <v>60</v>
      </c>
      <c r="H114" s="26">
        <f t="shared" si="4"/>
        <v>47</v>
      </c>
    </row>
    <row r="115" spans="1:8" ht="19.5" customHeight="1">
      <c r="A115" s="10" t="s">
        <v>2650</v>
      </c>
      <c r="B115" s="10" t="s">
        <v>2554</v>
      </c>
      <c r="C115" s="10" t="s">
        <v>2651</v>
      </c>
      <c r="D115" s="10">
        <v>59.7</v>
      </c>
      <c r="E115" s="31"/>
      <c r="F115" s="23"/>
      <c r="G115" s="17">
        <f t="shared" si="2"/>
        <v>59.7</v>
      </c>
      <c r="H115" s="26">
        <f t="shared" si="4"/>
        <v>49</v>
      </c>
    </row>
    <row r="116" spans="1:8" ht="19.5" customHeight="1">
      <c r="A116" s="10" t="s">
        <v>2652</v>
      </c>
      <c r="B116" s="10" t="s">
        <v>2554</v>
      </c>
      <c r="C116" s="10" t="s">
        <v>2653</v>
      </c>
      <c r="D116" s="10">
        <v>59.7</v>
      </c>
      <c r="E116" s="31"/>
      <c r="F116" s="23"/>
      <c r="G116" s="17">
        <f t="shared" si="2"/>
        <v>59.7</v>
      </c>
      <c r="H116" s="26">
        <f t="shared" si="4"/>
        <v>49</v>
      </c>
    </row>
    <row r="117" spans="1:8" ht="19.5" customHeight="1">
      <c r="A117" s="10" t="s">
        <v>2654</v>
      </c>
      <c r="B117" s="10" t="s">
        <v>2554</v>
      </c>
      <c r="C117" s="10" t="s">
        <v>2655</v>
      </c>
      <c r="D117" s="10">
        <v>59.5</v>
      </c>
      <c r="E117" s="31"/>
      <c r="F117" s="23"/>
      <c r="G117" s="17">
        <f t="shared" si="2"/>
        <v>59.5</v>
      </c>
      <c r="H117" s="26">
        <f t="shared" si="4"/>
        <v>51</v>
      </c>
    </row>
    <row r="118" spans="1:8" ht="19.5" customHeight="1">
      <c r="A118" s="10" t="s">
        <v>2656</v>
      </c>
      <c r="B118" s="10" t="s">
        <v>2554</v>
      </c>
      <c r="C118" s="10" t="s">
        <v>2657</v>
      </c>
      <c r="D118" s="10">
        <v>59.4</v>
      </c>
      <c r="E118" s="31"/>
      <c r="F118" s="23"/>
      <c r="G118" s="17">
        <f t="shared" si="2"/>
        <v>59.4</v>
      </c>
      <c r="H118" s="26">
        <f t="shared" si="4"/>
        <v>52</v>
      </c>
    </row>
    <row r="119" spans="1:8" ht="19.5" customHeight="1">
      <c r="A119" s="10" t="s">
        <v>2658</v>
      </c>
      <c r="B119" s="10" t="s">
        <v>2554</v>
      </c>
      <c r="C119" s="10" t="s">
        <v>2659</v>
      </c>
      <c r="D119" s="10">
        <v>59.2</v>
      </c>
      <c r="E119" s="31"/>
      <c r="F119" s="23"/>
      <c r="G119" s="17">
        <f t="shared" si="2"/>
        <v>59.2</v>
      </c>
      <c r="H119" s="26">
        <f t="shared" si="4"/>
        <v>53</v>
      </c>
    </row>
    <row r="120" spans="1:8" ht="19.5" customHeight="1">
      <c r="A120" s="10" t="s">
        <v>2660</v>
      </c>
      <c r="B120" s="10" t="s">
        <v>2554</v>
      </c>
      <c r="C120" s="10" t="s">
        <v>2661</v>
      </c>
      <c r="D120" s="10">
        <v>58.9</v>
      </c>
      <c r="E120" s="31"/>
      <c r="F120" s="23"/>
      <c r="G120" s="17">
        <f t="shared" si="2"/>
        <v>58.9</v>
      </c>
      <c r="H120" s="26">
        <f t="shared" si="4"/>
        <v>54</v>
      </c>
    </row>
    <row r="121" spans="1:8" ht="19.5" customHeight="1">
      <c r="A121" s="10" t="s">
        <v>2662</v>
      </c>
      <c r="B121" s="10" t="s">
        <v>2554</v>
      </c>
      <c r="C121" s="10" t="s">
        <v>2663</v>
      </c>
      <c r="D121" s="10">
        <v>58.6</v>
      </c>
      <c r="E121" s="31"/>
      <c r="F121" s="23"/>
      <c r="G121" s="17">
        <f t="shared" si="2"/>
        <v>58.6</v>
      </c>
      <c r="H121" s="26">
        <f t="shared" si="4"/>
        <v>55</v>
      </c>
    </row>
    <row r="122" spans="1:8" ht="19.5" customHeight="1">
      <c r="A122" s="10" t="s">
        <v>2664</v>
      </c>
      <c r="B122" s="10" t="s">
        <v>2554</v>
      </c>
      <c r="C122" s="10" t="s">
        <v>2665</v>
      </c>
      <c r="D122" s="10">
        <v>58.5</v>
      </c>
      <c r="E122" s="31"/>
      <c r="F122" s="23"/>
      <c r="G122" s="17">
        <f t="shared" si="2"/>
        <v>58.5</v>
      </c>
      <c r="H122" s="26">
        <f t="shared" si="4"/>
        <v>56</v>
      </c>
    </row>
    <row r="123" spans="1:8" ht="19.5" customHeight="1">
      <c r="A123" s="10" t="s">
        <v>2666</v>
      </c>
      <c r="B123" s="10" t="s">
        <v>2554</v>
      </c>
      <c r="C123" s="10" t="s">
        <v>2667</v>
      </c>
      <c r="D123" s="10">
        <v>58.1</v>
      </c>
      <c r="E123" s="31"/>
      <c r="F123" s="23"/>
      <c r="G123" s="17">
        <f t="shared" si="2"/>
        <v>58.1</v>
      </c>
      <c r="H123" s="26">
        <f t="shared" si="4"/>
        <v>57</v>
      </c>
    </row>
    <row r="124" spans="1:8" ht="19.5" customHeight="1">
      <c r="A124" s="10" t="s">
        <v>2668</v>
      </c>
      <c r="B124" s="10" t="s">
        <v>2554</v>
      </c>
      <c r="C124" s="10" t="s">
        <v>2669</v>
      </c>
      <c r="D124" s="10">
        <v>58</v>
      </c>
      <c r="E124" s="31"/>
      <c r="F124" s="23"/>
      <c r="G124" s="17">
        <f t="shared" si="2"/>
        <v>58</v>
      </c>
      <c r="H124" s="26">
        <f t="shared" si="4"/>
        <v>58</v>
      </c>
    </row>
    <row r="125" spans="1:8" ht="19.5" customHeight="1">
      <c r="A125" s="10" t="s">
        <v>2670</v>
      </c>
      <c r="B125" s="10" t="s">
        <v>2554</v>
      </c>
      <c r="C125" s="10" t="s">
        <v>2671</v>
      </c>
      <c r="D125" s="10">
        <v>57.9</v>
      </c>
      <c r="E125" s="31"/>
      <c r="F125" s="23"/>
      <c r="G125" s="17">
        <f t="shared" si="2"/>
        <v>57.9</v>
      </c>
      <c r="H125" s="26">
        <f t="shared" si="4"/>
        <v>59</v>
      </c>
    </row>
    <row r="126" spans="1:8" ht="19.5" customHeight="1">
      <c r="A126" s="10" t="s">
        <v>2672</v>
      </c>
      <c r="B126" s="10" t="s">
        <v>2554</v>
      </c>
      <c r="C126" s="10" t="s">
        <v>2673</v>
      </c>
      <c r="D126" s="10">
        <v>57.3</v>
      </c>
      <c r="E126" s="31"/>
      <c r="F126" s="23"/>
      <c r="G126" s="17">
        <f t="shared" si="2"/>
        <v>57.3</v>
      </c>
      <c r="H126" s="26">
        <f t="shared" si="4"/>
        <v>60</v>
      </c>
    </row>
    <row r="127" spans="1:8" ht="19.5" customHeight="1">
      <c r="A127" s="10" t="s">
        <v>2674</v>
      </c>
      <c r="B127" s="10" t="s">
        <v>2554</v>
      </c>
      <c r="C127" s="10" t="s">
        <v>2675</v>
      </c>
      <c r="D127" s="10">
        <v>57</v>
      </c>
      <c r="E127" s="31"/>
      <c r="F127" s="23"/>
      <c r="G127" s="17">
        <f t="shared" si="2"/>
        <v>57</v>
      </c>
      <c r="H127" s="26">
        <f t="shared" si="4"/>
        <v>61</v>
      </c>
    </row>
    <row r="128" spans="1:8" ht="19.5" customHeight="1">
      <c r="A128" s="10" t="s">
        <v>2676</v>
      </c>
      <c r="B128" s="10" t="s">
        <v>2554</v>
      </c>
      <c r="C128" s="10" t="s">
        <v>2677</v>
      </c>
      <c r="D128" s="10">
        <v>56.4</v>
      </c>
      <c r="E128" s="31"/>
      <c r="F128" s="23"/>
      <c r="G128" s="17">
        <f t="shared" si="2"/>
        <v>56.4</v>
      </c>
      <c r="H128" s="26">
        <f t="shared" si="4"/>
        <v>62</v>
      </c>
    </row>
    <row r="129" spans="1:8" ht="19.5" customHeight="1">
      <c r="A129" s="10" t="s">
        <v>2678</v>
      </c>
      <c r="B129" s="10" t="s">
        <v>2554</v>
      </c>
      <c r="C129" s="10" t="s">
        <v>2679</v>
      </c>
      <c r="D129" s="10">
        <v>56.1</v>
      </c>
      <c r="E129" s="31"/>
      <c r="F129" s="23"/>
      <c r="G129" s="17">
        <f t="shared" si="2"/>
        <v>56.1</v>
      </c>
      <c r="H129" s="26">
        <f t="shared" si="4"/>
        <v>63</v>
      </c>
    </row>
    <row r="130" spans="1:8" ht="19.5" customHeight="1">
      <c r="A130" s="10" t="s">
        <v>2680</v>
      </c>
      <c r="B130" s="10" t="s">
        <v>2554</v>
      </c>
      <c r="C130" s="10" t="s">
        <v>2681</v>
      </c>
      <c r="D130" s="10">
        <v>55.5</v>
      </c>
      <c r="E130" s="31"/>
      <c r="F130" s="23"/>
      <c r="G130" s="17">
        <f t="shared" si="2"/>
        <v>55.5</v>
      </c>
      <c r="H130" s="26">
        <f t="shared" si="4"/>
        <v>64</v>
      </c>
    </row>
    <row r="131" spans="1:8" ht="19.5" customHeight="1">
      <c r="A131" s="10" t="s">
        <v>2682</v>
      </c>
      <c r="B131" s="10" t="s">
        <v>2554</v>
      </c>
      <c r="C131" s="10" t="s">
        <v>2683</v>
      </c>
      <c r="D131" s="10">
        <v>55.4</v>
      </c>
      <c r="E131" s="31"/>
      <c r="F131" s="23"/>
      <c r="G131" s="17">
        <f aca="true" t="shared" si="5" ref="G131:G174">SUM(D131+F131)</f>
        <v>55.4</v>
      </c>
      <c r="H131" s="26">
        <f t="shared" si="4"/>
        <v>65</v>
      </c>
    </row>
    <row r="132" spans="1:8" ht="19.5" customHeight="1">
      <c r="A132" s="10" t="s">
        <v>2684</v>
      </c>
      <c r="B132" s="10" t="s">
        <v>2554</v>
      </c>
      <c r="C132" s="10" t="s">
        <v>2685</v>
      </c>
      <c r="D132" s="10">
        <v>55.3</v>
      </c>
      <c r="E132" s="31"/>
      <c r="F132" s="23"/>
      <c r="G132" s="17">
        <f t="shared" si="5"/>
        <v>55.3</v>
      </c>
      <c r="H132" s="26">
        <f aca="true" t="shared" si="6" ref="H132:H174">COUNTIF($G$67:$G$174,"&gt;"&amp;G132)+1</f>
        <v>66</v>
      </c>
    </row>
    <row r="133" spans="1:8" ht="19.5" customHeight="1">
      <c r="A133" s="10" t="s">
        <v>2686</v>
      </c>
      <c r="B133" s="10" t="s">
        <v>2554</v>
      </c>
      <c r="C133" s="10" t="s">
        <v>2687</v>
      </c>
      <c r="D133" s="10">
        <v>55</v>
      </c>
      <c r="E133" s="31"/>
      <c r="F133" s="23"/>
      <c r="G133" s="17">
        <f t="shared" si="5"/>
        <v>55</v>
      </c>
      <c r="H133" s="26">
        <f t="shared" si="6"/>
        <v>67</v>
      </c>
    </row>
    <row r="134" spans="1:8" ht="19.5" customHeight="1">
      <c r="A134" s="10" t="s">
        <v>2688</v>
      </c>
      <c r="B134" s="10" t="s">
        <v>2554</v>
      </c>
      <c r="C134" s="10" t="s">
        <v>2689</v>
      </c>
      <c r="D134" s="10">
        <v>55</v>
      </c>
      <c r="E134" s="31"/>
      <c r="F134" s="23"/>
      <c r="G134" s="17">
        <f t="shared" si="5"/>
        <v>55</v>
      </c>
      <c r="H134" s="26">
        <f t="shared" si="6"/>
        <v>67</v>
      </c>
    </row>
    <row r="135" spans="1:8" ht="19.5" customHeight="1">
      <c r="A135" s="10" t="s">
        <v>2690</v>
      </c>
      <c r="B135" s="10" t="s">
        <v>2554</v>
      </c>
      <c r="C135" s="10" t="s">
        <v>2691</v>
      </c>
      <c r="D135" s="10">
        <v>54.8</v>
      </c>
      <c r="E135" s="31"/>
      <c r="F135" s="23"/>
      <c r="G135" s="17">
        <f t="shared" si="5"/>
        <v>54.8</v>
      </c>
      <c r="H135" s="26">
        <f t="shared" si="6"/>
        <v>69</v>
      </c>
    </row>
    <row r="136" spans="1:8" ht="19.5" customHeight="1">
      <c r="A136" s="10" t="s">
        <v>2692</v>
      </c>
      <c r="B136" s="10" t="s">
        <v>2554</v>
      </c>
      <c r="C136" s="10" t="s">
        <v>2693</v>
      </c>
      <c r="D136" s="10">
        <v>54.8</v>
      </c>
      <c r="E136" s="31"/>
      <c r="F136" s="23"/>
      <c r="G136" s="17">
        <f t="shared" si="5"/>
        <v>54.8</v>
      </c>
      <c r="H136" s="26">
        <f t="shared" si="6"/>
        <v>69</v>
      </c>
    </row>
    <row r="137" spans="1:8" ht="19.5" customHeight="1">
      <c r="A137" s="10" t="s">
        <v>2694</v>
      </c>
      <c r="B137" s="10" t="s">
        <v>2554</v>
      </c>
      <c r="C137" s="10" t="s">
        <v>2695</v>
      </c>
      <c r="D137" s="10">
        <v>54.8</v>
      </c>
      <c r="E137" s="31"/>
      <c r="F137" s="23"/>
      <c r="G137" s="17">
        <f t="shared" si="5"/>
        <v>54.8</v>
      </c>
      <c r="H137" s="26">
        <f t="shared" si="6"/>
        <v>69</v>
      </c>
    </row>
    <row r="138" spans="1:8" ht="19.5" customHeight="1">
      <c r="A138" s="10" t="s">
        <v>2696</v>
      </c>
      <c r="B138" s="10" t="s">
        <v>2554</v>
      </c>
      <c r="C138" s="10" t="s">
        <v>2697</v>
      </c>
      <c r="D138" s="10">
        <v>54.8</v>
      </c>
      <c r="E138" s="31"/>
      <c r="F138" s="23"/>
      <c r="G138" s="17">
        <f t="shared" si="5"/>
        <v>54.8</v>
      </c>
      <c r="H138" s="26">
        <f t="shared" si="6"/>
        <v>69</v>
      </c>
    </row>
    <row r="139" spans="1:8" ht="19.5" customHeight="1">
      <c r="A139" s="10" t="s">
        <v>2698</v>
      </c>
      <c r="B139" s="10" t="s">
        <v>2554</v>
      </c>
      <c r="C139" s="10" t="s">
        <v>2699</v>
      </c>
      <c r="D139" s="10">
        <v>54.8</v>
      </c>
      <c r="E139" s="31"/>
      <c r="F139" s="23"/>
      <c r="G139" s="17">
        <f t="shared" si="5"/>
        <v>54.8</v>
      </c>
      <c r="H139" s="26">
        <f t="shared" si="6"/>
        <v>69</v>
      </c>
    </row>
    <row r="140" spans="1:8" ht="19.5" customHeight="1">
      <c r="A140" s="10" t="s">
        <v>2700</v>
      </c>
      <c r="B140" s="10" t="s">
        <v>2554</v>
      </c>
      <c r="C140" s="10" t="s">
        <v>2701</v>
      </c>
      <c r="D140" s="10">
        <v>54.5</v>
      </c>
      <c r="E140" s="31"/>
      <c r="F140" s="23"/>
      <c r="G140" s="17">
        <f t="shared" si="5"/>
        <v>54.5</v>
      </c>
      <c r="H140" s="26">
        <f t="shared" si="6"/>
        <v>74</v>
      </c>
    </row>
    <row r="141" spans="1:8" ht="19.5" customHeight="1">
      <c r="A141" s="10" t="s">
        <v>2702</v>
      </c>
      <c r="B141" s="10" t="s">
        <v>2554</v>
      </c>
      <c r="C141" s="10" t="s">
        <v>2703</v>
      </c>
      <c r="D141" s="10">
        <v>54.3</v>
      </c>
      <c r="E141" s="31"/>
      <c r="F141" s="23"/>
      <c r="G141" s="17">
        <f t="shared" si="5"/>
        <v>54.3</v>
      </c>
      <c r="H141" s="26">
        <f t="shared" si="6"/>
        <v>75</v>
      </c>
    </row>
    <row r="142" spans="1:8" ht="19.5" customHeight="1">
      <c r="A142" s="10" t="s">
        <v>2704</v>
      </c>
      <c r="B142" s="10" t="s">
        <v>2554</v>
      </c>
      <c r="C142" s="10" t="s">
        <v>2705</v>
      </c>
      <c r="D142" s="10">
        <v>54.2</v>
      </c>
      <c r="E142" s="31"/>
      <c r="F142" s="23"/>
      <c r="G142" s="17">
        <f t="shared" si="5"/>
        <v>54.2</v>
      </c>
      <c r="H142" s="26">
        <f t="shared" si="6"/>
        <v>76</v>
      </c>
    </row>
    <row r="143" spans="1:8" ht="19.5" customHeight="1">
      <c r="A143" s="10" t="s">
        <v>2706</v>
      </c>
      <c r="B143" s="10" t="s">
        <v>2554</v>
      </c>
      <c r="C143" s="10" t="s">
        <v>2707</v>
      </c>
      <c r="D143" s="10">
        <v>53.7</v>
      </c>
      <c r="E143" s="31"/>
      <c r="F143" s="23"/>
      <c r="G143" s="17">
        <f t="shared" si="5"/>
        <v>53.7</v>
      </c>
      <c r="H143" s="26">
        <f t="shared" si="6"/>
        <v>77</v>
      </c>
    </row>
    <row r="144" spans="1:8" ht="19.5" customHeight="1">
      <c r="A144" s="10" t="s">
        <v>2708</v>
      </c>
      <c r="B144" s="10" t="s">
        <v>2554</v>
      </c>
      <c r="C144" s="10" t="s">
        <v>2709</v>
      </c>
      <c r="D144" s="10">
        <v>53.6</v>
      </c>
      <c r="E144" s="31"/>
      <c r="F144" s="23"/>
      <c r="G144" s="17">
        <f t="shared" si="5"/>
        <v>53.6</v>
      </c>
      <c r="H144" s="26">
        <f t="shared" si="6"/>
        <v>78</v>
      </c>
    </row>
    <row r="145" spans="1:8" ht="19.5" customHeight="1">
      <c r="A145" s="10" t="s">
        <v>2710</v>
      </c>
      <c r="B145" s="10" t="s">
        <v>2554</v>
      </c>
      <c r="C145" s="10" t="s">
        <v>2711</v>
      </c>
      <c r="D145" s="10">
        <v>53.4</v>
      </c>
      <c r="E145" s="31"/>
      <c r="F145" s="23"/>
      <c r="G145" s="17">
        <f t="shared" si="5"/>
        <v>53.4</v>
      </c>
      <c r="H145" s="26">
        <f t="shared" si="6"/>
        <v>79</v>
      </c>
    </row>
    <row r="146" spans="1:8" ht="19.5" customHeight="1">
      <c r="A146" s="10" t="s">
        <v>2712</v>
      </c>
      <c r="B146" s="10" t="s">
        <v>2554</v>
      </c>
      <c r="C146" s="10" t="s">
        <v>2713</v>
      </c>
      <c r="D146" s="10">
        <v>53.3</v>
      </c>
      <c r="E146" s="31"/>
      <c r="F146" s="23"/>
      <c r="G146" s="17">
        <f t="shared" si="5"/>
        <v>53.3</v>
      </c>
      <c r="H146" s="26">
        <f t="shared" si="6"/>
        <v>80</v>
      </c>
    </row>
    <row r="147" spans="1:8" ht="19.5" customHeight="1">
      <c r="A147" s="10" t="s">
        <v>2714</v>
      </c>
      <c r="B147" s="10" t="s">
        <v>2554</v>
      </c>
      <c r="C147" s="10" t="s">
        <v>2715</v>
      </c>
      <c r="D147" s="10">
        <v>52.9</v>
      </c>
      <c r="E147" s="31"/>
      <c r="F147" s="23"/>
      <c r="G147" s="17">
        <f t="shared" si="5"/>
        <v>52.9</v>
      </c>
      <c r="H147" s="26">
        <f t="shared" si="6"/>
        <v>81</v>
      </c>
    </row>
    <row r="148" spans="1:8" ht="19.5" customHeight="1">
      <c r="A148" s="10" t="s">
        <v>2716</v>
      </c>
      <c r="B148" s="10" t="s">
        <v>2554</v>
      </c>
      <c r="C148" s="10" t="s">
        <v>2717</v>
      </c>
      <c r="D148" s="10">
        <v>52.8</v>
      </c>
      <c r="E148" s="31"/>
      <c r="F148" s="23"/>
      <c r="G148" s="17">
        <f t="shared" si="5"/>
        <v>52.8</v>
      </c>
      <c r="H148" s="26">
        <f t="shared" si="6"/>
        <v>82</v>
      </c>
    </row>
    <row r="149" spans="1:8" ht="19.5" customHeight="1">
      <c r="A149" s="10" t="s">
        <v>2718</v>
      </c>
      <c r="B149" s="10" t="s">
        <v>2554</v>
      </c>
      <c r="C149" s="10" t="s">
        <v>2719</v>
      </c>
      <c r="D149" s="10">
        <v>52.8</v>
      </c>
      <c r="E149" s="31"/>
      <c r="F149" s="23"/>
      <c r="G149" s="17">
        <f t="shared" si="5"/>
        <v>52.8</v>
      </c>
      <c r="H149" s="26">
        <f t="shared" si="6"/>
        <v>82</v>
      </c>
    </row>
    <row r="150" spans="1:8" ht="19.5" customHeight="1">
      <c r="A150" s="10" t="s">
        <v>2720</v>
      </c>
      <c r="B150" s="10" t="s">
        <v>2554</v>
      </c>
      <c r="C150" s="10" t="s">
        <v>2721</v>
      </c>
      <c r="D150" s="10">
        <v>52.7</v>
      </c>
      <c r="E150" s="31"/>
      <c r="F150" s="23"/>
      <c r="G150" s="17">
        <f t="shared" si="5"/>
        <v>52.7</v>
      </c>
      <c r="H150" s="26">
        <f t="shared" si="6"/>
        <v>84</v>
      </c>
    </row>
    <row r="151" spans="1:8" ht="19.5" customHeight="1">
      <c r="A151" s="10" t="s">
        <v>2722</v>
      </c>
      <c r="B151" s="10" t="s">
        <v>2554</v>
      </c>
      <c r="C151" s="10" t="s">
        <v>2723</v>
      </c>
      <c r="D151" s="10">
        <v>52.7</v>
      </c>
      <c r="E151" s="31"/>
      <c r="F151" s="23"/>
      <c r="G151" s="17">
        <f t="shared" si="5"/>
        <v>52.7</v>
      </c>
      <c r="H151" s="26">
        <f t="shared" si="6"/>
        <v>84</v>
      </c>
    </row>
    <row r="152" spans="1:8" ht="19.5" customHeight="1">
      <c r="A152" s="10" t="s">
        <v>2724</v>
      </c>
      <c r="B152" s="10" t="s">
        <v>2554</v>
      </c>
      <c r="C152" s="10" t="s">
        <v>2725</v>
      </c>
      <c r="D152" s="10">
        <v>52.6</v>
      </c>
      <c r="E152" s="31"/>
      <c r="F152" s="23"/>
      <c r="G152" s="17">
        <f t="shared" si="5"/>
        <v>52.6</v>
      </c>
      <c r="H152" s="26">
        <f t="shared" si="6"/>
        <v>86</v>
      </c>
    </row>
    <row r="153" spans="1:8" ht="19.5" customHeight="1">
      <c r="A153" s="10" t="s">
        <v>2726</v>
      </c>
      <c r="B153" s="10" t="s">
        <v>2554</v>
      </c>
      <c r="C153" s="10" t="s">
        <v>2727</v>
      </c>
      <c r="D153" s="10">
        <v>52.2</v>
      </c>
      <c r="E153" s="31"/>
      <c r="F153" s="23"/>
      <c r="G153" s="17">
        <f t="shared" si="5"/>
        <v>52.2</v>
      </c>
      <c r="H153" s="26">
        <f t="shared" si="6"/>
        <v>87</v>
      </c>
    </row>
    <row r="154" spans="1:8" ht="19.5" customHeight="1">
      <c r="A154" s="10" t="s">
        <v>2728</v>
      </c>
      <c r="B154" s="10" t="s">
        <v>2554</v>
      </c>
      <c r="C154" s="10" t="s">
        <v>2729</v>
      </c>
      <c r="D154" s="10">
        <v>52.1</v>
      </c>
      <c r="E154" s="31"/>
      <c r="F154" s="23"/>
      <c r="G154" s="17">
        <f t="shared" si="5"/>
        <v>52.1</v>
      </c>
      <c r="H154" s="26">
        <f t="shared" si="6"/>
        <v>88</v>
      </c>
    </row>
    <row r="155" spans="1:8" ht="19.5" customHeight="1">
      <c r="A155" s="10" t="s">
        <v>2730</v>
      </c>
      <c r="B155" s="10" t="s">
        <v>2554</v>
      </c>
      <c r="C155" s="10" t="s">
        <v>2731</v>
      </c>
      <c r="D155" s="10">
        <v>51.5</v>
      </c>
      <c r="E155" s="31"/>
      <c r="F155" s="23"/>
      <c r="G155" s="17">
        <f t="shared" si="5"/>
        <v>51.5</v>
      </c>
      <c r="H155" s="26">
        <f t="shared" si="6"/>
        <v>89</v>
      </c>
    </row>
    <row r="156" spans="1:8" ht="19.5" customHeight="1">
      <c r="A156" s="10" t="s">
        <v>2732</v>
      </c>
      <c r="B156" s="10" t="s">
        <v>2554</v>
      </c>
      <c r="C156" s="10" t="s">
        <v>2733</v>
      </c>
      <c r="D156" s="10">
        <v>51.5</v>
      </c>
      <c r="E156" s="31"/>
      <c r="F156" s="23"/>
      <c r="G156" s="17">
        <f t="shared" si="5"/>
        <v>51.5</v>
      </c>
      <c r="H156" s="26">
        <f t="shared" si="6"/>
        <v>89</v>
      </c>
    </row>
    <row r="157" spans="1:8" ht="19.5" customHeight="1">
      <c r="A157" s="10" t="s">
        <v>2734</v>
      </c>
      <c r="B157" s="10" t="s">
        <v>2554</v>
      </c>
      <c r="C157" s="10" t="s">
        <v>2735</v>
      </c>
      <c r="D157" s="10">
        <v>50.7</v>
      </c>
      <c r="E157" s="31"/>
      <c r="F157" s="23"/>
      <c r="G157" s="17">
        <f t="shared" si="5"/>
        <v>50.7</v>
      </c>
      <c r="H157" s="26">
        <f t="shared" si="6"/>
        <v>91</v>
      </c>
    </row>
    <row r="158" spans="1:8" ht="19.5" customHeight="1">
      <c r="A158" s="10" t="s">
        <v>2736</v>
      </c>
      <c r="B158" s="10" t="s">
        <v>2554</v>
      </c>
      <c r="C158" s="10" t="s">
        <v>2737</v>
      </c>
      <c r="D158" s="10">
        <v>50</v>
      </c>
      <c r="E158" s="31"/>
      <c r="F158" s="23"/>
      <c r="G158" s="17">
        <f t="shared" si="5"/>
        <v>50</v>
      </c>
      <c r="H158" s="26">
        <f t="shared" si="6"/>
        <v>92</v>
      </c>
    </row>
    <row r="159" spans="1:8" ht="19.5" customHeight="1">
      <c r="A159" s="10" t="s">
        <v>2738</v>
      </c>
      <c r="B159" s="10" t="s">
        <v>2554</v>
      </c>
      <c r="C159" s="10" t="s">
        <v>2739</v>
      </c>
      <c r="D159" s="10">
        <v>49.8</v>
      </c>
      <c r="E159" s="31"/>
      <c r="F159" s="23"/>
      <c r="G159" s="17">
        <f t="shared" si="5"/>
        <v>49.8</v>
      </c>
      <c r="H159" s="26">
        <f t="shared" si="6"/>
        <v>93</v>
      </c>
    </row>
    <row r="160" spans="1:8" ht="19.5" customHeight="1">
      <c r="A160" s="10" t="s">
        <v>2740</v>
      </c>
      <c r="B160" s="10" t="s">
        <v>2554</v>
      </c>
      <c r="C160" s="10" t="s">
        <v>2741</v>
      </c>
      <c r="D160" s="10">
        <v>49.5</v>
      </c>
      <c r="E160" s="31"/>
      <c r="F160" s="23"/>
      <c r="G160" s="17">
        <f t="shared" si="5"/>
        <v>49.5</v>
      </c>
      <c r="H160" s="26">
        <f t="shared" si="6"/>
        <v>94</v>
      </c>
    </row>
    <row r="161" spans="1:8" ht="19.5" customHeight="1">
      <c r="A161" s="10" t="s">
        <v>2742</v>
      </c>
      <c r="B161" s="10" t="s">
        <v>2554</v>
      </c>
      <c r="C161" s="10" t="s">
        <v>2743</v>
      </c>
      <c r="D161" s="10">
        <v>49.4</v>
      </c>
      <c r="E161" s="31"/>
      <c r="F161" s="23"/>
      <c r="G161" s="17">
        <f t="shared" si="5"/>
        <v>49.4</v>
      </c>
      <c r="H161" s="26">
        <f t="shared" si="6"/>
        <v>95</v>
      </c>
    </row>
    <row r="162" spans="1:8" ht="19.5" customHeight="1">
      <c r="A162" s="10" t="s">
        <v>2744</v>
      </c>
      <c r="B162" s="10" t="s">
        <v>2554</v>
      </c>
      <c r="C162" s="10" t="s">
        <v>2745</v>
      </c>
      <c r="D162" s="10">
        <v>49.2</v>
      </c>
      <c r="E162" s="31"/>
      <c r="F162" s="23"/>
      <c r="G162" s="17">
        <f t="shared" si="5"/>
        <v>49.2</v>
      </c>
      <c r="H162" s="26">
        <f t="shared" si="6"/>
        <v>96</v>
      </c>
    </row>
    <row r="163" spans="1:8" ht="19.5" customHeight="1">
      <c r="A163" s="10" t="s">
        <v>2746</v>
      </c>
      <c r="B163" s="10" t="s">
        <v>2554</v>
      </c>
      <c r="C163" s="10" t="s">
        <v>2747</v>
      </c>
      <c r="D163" s="10">
        <v>48.3</v>
      </c>
      <c r="E163" s="31"/>
      <c r="F163" s="23"/>
      <c r="G163" s="17">
        <f t="shared" si="5"/>
        <v>48.3</v>
      </c>
      <c r="H163" s="26">
        <f t="shared" si="6"/>
        <v>97</v>
      </c>
    </row>
    <row r="164" spans="1:8" ht="19.5" customHeight="1">
      <c r="A164" s="10" t="s">
        <v>2748</v>
      </c>
      <c r="B164" s="10" t="s">
        <v>2554</v>
      </c>
      <c r="C164" s="10" t="s">
        <v>2749</v>
      </c>
      <c r="D164" s="10">
        <v>47.7</v>
      </c>
      <c r="E164" s="31"/>
      <c r="F164" s="23"/>
      <c r="G164" s="17">
        <f t="shared" si="5"/>
        <v>47.7</v>
      </c>
      <c r="H164" s="26">
        <f t="shared" si="6"/>
        <v>98</v>
      </c>
    </row>
    <row r="165" spans="1:8" ht="19.5" customHeight="1">
      <c r="A165" s="10" t="s">
        <v>2750</v>
      </c>
      <c r="B165" s="10" t="s">
        <v>2554</v>
      </c>
      <c r="C165" s="10" t="s">
        <v>2751</v>
      </c>
      <c r="D165" s="10">
        <v>46.9</v>
      </c>
      <c r="E165" s="31"/>
      <c r="F165" s="23"/>
      <c r="G165" s="17">
        <f t="shared" si="5"/>
        <v>46.9</v>
      </c>
      <c r="H165" s="26">
        <f t="shared" si="6"/>
        <v>99</v>
      </c>
    </row>
    <row r="166" spans="1:8" ht="19.5" customHeight="1">
      <c r="A166" s="10" t="s">
        <v>2752</v>
      </c>
      <c r="B166" s="10" t="s">
        <v>2554</v>
      </c>
      <c r="C166" s="10" t="s">
        <v>2753</v>
      </c>
      <c r="D166" s="10">
        <v>46.2</v>
      </c>
      <c r="E166" s="31"/>
      <c r="F166" s="23"/>
      <c r="G166" s="17">
        <f t="shared" si="5"/>
        <v>46.2</v>
      </c>
      <c r="H166" s="26">
        <f t="shared" si="6"/>
        <v>100</v>
      </c>
    </row>
    <row r="167" spans="1:8" ht="19.5" customHeight="1">
      <c r="A167" s="10" t="s">
        <v>2754</v>
      </c>
      <c r="B167" s="10" t="s">
        <v>2554</v>
      </c>
      <c r="C167" s="10" t="s">
        <v>2755</v>
      </c>
      <c r="D167" s="10">
        <v>45.6</v>
      </c>
      <c r="E167" s="31"/>
      <c r="F167" s="23"/>
      <c r="G167" s="17">
        <f t="shared" si="5"/>
        <v>45.6</v>
      </c>
      <c r="H167" s="26">
        <f t="shared" si="6"/>
        <v>101</v>
      </c>
    </row>
    <row r="168" spans="1:8" ht="19.5" customHeight="1">
      <c r="A168" s="10" t="s">
        <v>2756</v>
      </c>
      <c r="B168" s="10" t="s">
        <v>2554</v>
      </c>
      <c r="C168" s="10" t="s">
        <v>2757</v>
      </c>
      <c r="D168" s="10">
        <v>45.4</v>
      </c>
      <c r="E168" s="31"/>
      <c r="F168" s="23"/>
      <c r="G168" s="17">
        <f t="shared" si="5"/>
        <v>45.4</v>
      </c>
      <c r="H168" s="26">
        <f t="shared" si="6"/>
        <v>102</v>
      </c>
    </row>
    <row r="169" spans="1:8" ht="19.5" customHeight="1">
      <c r="A169" s="10" t="s">
        <v>2758</v>
      </c>
      <c r="B169" s="10" t="s">
        <v>2554</v>
      </c>
      <c r="C169" s="10" t="s">
        <v>2759</v>
      </c>
      <c r="D169" s="10">
        <v>44.1</v>
      </c>
      <c r="E169" s="31"/>
      <c r="F169" s="23"/>
      <c r="G169" s="17">
        <f t="shared" si="5"/>
        <v>44.1</v>
      </c>
      <c r="H169" s="26">
        <f t="shared" si="6"/>
        <v>103</v>
      </c>
    </row>
    <row r="170" spans="1:8" ht="19.5" customHeight="1">
      <c r="A170" s="10" t="s">
        <v>2760</v>
      </c>
      <c r="B170" s="10" t="s">
        <v>2554</v>
      </c>
      <c r="C170" s="10" t="s">
        <v>2761</v>
      </c>
      <c r="D170" s="10">
        <v>43.8</v>
      </c>
      <c r="E170" s="31"/>
      <c r="F170" s="23"/>
      <c r="G170" s="17">
        <f t="shared" si="5"/>
        <v>43.8</v>
      </c>
      <c r="H170" s="26">
        <f t="shared" si="6"/>
        <v>104</v>
      </c>
    </row>
    <row r="171" spans="1:8" ht="19.5" customHeight="1">
      <c r="A171" s="10" t="s">
        <v>2762</v>
      </c>
      <c r="B171" s="10" t="s">
        <v>2554</v>
      </c>
      <c r="C171" s="10" t="s">
        <v>2763</v>
      </c>
      <c r="D171" s="10">
        <v>43.3</v>
      </c>
      <c r="E171" s="31"/>
      <c r="F171" s="23"/>
      <c r="G171" s="17">
        <f t="shared" si="5"/>
        <v>43.3</v>
      </c>
      <c r="H171" s="26">
        <f t="shared" si="6"/>
        <v>105</v>
      </c>
    </row>
    <row r="172" spans="1:8" ht="19.5" customHeight="1">
      <c r="A172" s="10" t="s">
        <v>2764</v>
      </c>
      <c r="B172" s="10" t="s">
        <v>2554</v>
      </c>
      <c r="C172" s="10" t="s">
        <v>2765</v>
      </c>
      <c r="D172" s="10">
        <v>42.8</v>
      </c>
      <c r="E172" s="31"/>
      <c r="F172" s="23"/>
      <c r="G172" s="17">
        <f t="shared" si="5"/>
        <v>42.8</v>
      </c>
      <c r="H172" s="26">
        <f t="shared" si="6"/>
        <v>106</v>
      </c>
    </row>
    <row r="173" spans="1:8" ht="19.5" customHeight="1">
      <c r="A173" s="10" t="s">
        <v>2766</v>
      </c>
      <c r="B173" s="10" t="s">
        <v>2554</v>
      </c>
      <c r="C173" s="10" t="s">
        <v>2767</v>
      </c>
      <c r="D173" s="10">
        <v>42.4</v>
      </c>
      <c r="E173" s="31"/>
      <c r="F173" s="23"/>
      <c r="G173" s="17">
        <f t="shared" si="5"/>
        <v>42.4</v>
      </c>
      <c r="H173" s="26">
        <f t="shared" si="6"/>
        <v>107</v>
      </c>
    </row>
    <row r="174" spans="1:8" ht="19.5" customHeight="1">
      <c r="A174" s="10" t="s">
        <v>2768</v>
      </c>
      <c r="B174" s="10" t="s">
        <v>2554</v>
      </c>
      <c r="C174" s="10" t="s">
        <v>2769</v>
      </c>
      <c r="D174" s="10">
        <v>40.1</v>
      </c>
      <c r="E174" s="31"/>
      <c r="F174" s="23"/>
      <c r="G174" s="17">
        <f t="shared" si="5"/>
        <v>40.1</v>
      </c>
      <c r="H174" s="26">
        <f t="shared" si="6"/>
        <v>108</v>
      </c>
    </row>
    <row r="175" spans="1:8" ht="19.5" customHeight="1">
      <c r="A175" s="10" t="s">
        <v>2770</v>
      </c>
      <c r="B175" s="10" t="s">
        <v>2554</v>
      </c>
      <c r="C175" s="10" t="s">
        <v>2771</v>
      </c>
      <c r="D175" s="58" t="s">
        <v>4191</v>
      </c>
      <c r="E175" s="31"/>
      <c r="F175" s="23"/>
      <c r="G175" s="58" t="s">
        <v>4191</v>
      </c>
      <c r="H175" s="23"/>
    </row>
    <row r="176" spans="1:8" ht="19.5" customHeight="1">
      <c r="A176" s="10" t="s">
        <v>2772</v>
      </c>
      <c r="B176" s="10" t="s">
        <v>2554</v>
      </c>
      <c r="C176" s="10" t="s">
        <v>2773</v>
      </c>
      <c r="D176" s="58" t="s">
        <v>4191</v>
      </c>
      <c r="E176" s="31"/>
      <c r="F176" s="23"/>
      <c r="G176" s="58" t="s">
        <v>4191</v>
      </c>
      <c r="H176" s="23"/>
    </row>
    <row r="177" spans="1:8" ht="19.5" customHeight="1">
      <c r="A177" s="10" t="s">
        <v>2774</v>
      </c>
      <c r="B177" s="10" t="s">
        <v>2554</v>
      </c>
      <c r="C177" s="10" t="s">
        <v>2775</v>
      </c>
      <c r="D177" s="58" t="s">
        <v>4191</v>
      </c>
      <c r="E177" s="31"/>
      <c r="F177" s="23"/>
      <c r="G177" s="58" t="s">
        <v>4191</v>
      </c>
      <c r="H177" s="23"/>
    </row>
    <row r="178" spans="1:8" ht="19.5" customHeight="1">
      <c r="A178" s="10" t="s">
        <v>2776</v>
      </c>
      <c r="B178" s="10" t="s">
        <v>2554</v>
      </c>
      <c r="C178" s="10" t="s">
        <v>2777</v>
      </c>
      <c r="D178" s="58" t="s">
        <v>4191</v>
      </c>
      <c r="E178" s="31"/>
      <c r="F178" s="23"/>
      <c r="G178" s="58" t="s">
        <v>4191</v>
      </c>
      <c r="H178" s="23"/>
    </row>
    <row r="179" spans="1:8" ht="19.5" customHeight="1">
      <c r="A179" s="10" t="s">
        <v>2778</v>
      </c>
      <c r="B179" s="10" t="s">
        <v>2554</v>
      </c>
      <c r="C179" s="10" t="s">
        <v>2779</v>
      </c>
      <c r="D179" s="58" t="s">
        <v>4191</v>
      </c>
      <c r="E179" s="31"/>
      <c r="F179" s="23"/>
      <c r="G179" s="58" t="s">
        <v>4191</v>
      </c>
      <c r="H179" s="23"/>
    </row>
    <row r="180" spans="1:8" ht="19.5" customHeight="1">
      <c r="A180" s="10" t="s">
        <v>2780</v>
      </c>
      <c r="B180" s="10" t="s">
        <v>2554</v>
      </c>
      <c r="C180" s="10" t="s">
        <v>2781</v>
      </c>
      <c r="D180" s="58" t="s">
        <v>4191</v>
      </c>
      <c r="E180" s="31"/>
      <c r="F180" s="23"/>
      <c r="G180" s="58" t="s">
        <v>4191</v>
      </c>
      <c r="H180" s="23"/>
    </row>
    <row r="181" spans="1:8" ht="19.5" customHeight="1">
      <c r="A181" s="10" t="s">
        <v>2782</v>
      </c>
      <c r="B181" s="10" t="s">
        <v>2554</v>
      </c>
      <c r="C181" s="10" t="s">
        <v>2783</v>
      </c>
      <c r="D181" s="58" t="s">
        <v>4191</v>
      </c>
      <c r="E181" s="31"/>
      <c r="F181" s="23"/>
      <c r="G181" s="58" t="s">
        <v>4191</v>
      </c>
      <c r="H181" s="23"/>
    </row>
    <row r="182" spans="1:8" ht="19.5" customHeight="1">
      <c r="A182" s="10" t="s">
        <v>2784</v>
      </c>
      <c r="B182" s="10" t="s">
        <v>2554</v>
      </c>
      <c r="C182" s="10" t="s">
        <v>2785</v>
      </c>
      <c r="D182" s="58" t="s">
        <v>4191</v>
      </c>
      <c r="E182" s="31"/>
      <c r="F182" s="23"/>
      <c r="G182" s="58" t="s">
        <v>4191</v>
      </c>
      <c r="H182" s="23"/>
    </row>
    <row r="183" spans="1:8" ht="19.5" customHeight="1">
      <c r="A183" s="10" t="s">
        <v>2786</v>
      </c>
      <c r="B183" s="10" t="s">
        <v>2554</v>
      </c>
      <c r="C183" s="10" t="s">
        <v>2787</v>
      </c>
      <c r="D183" s="58" t="s">
        <v>4191</v>
      </c>
      <c r="E183" s="31"/>
      <c r="F183" s="23"/>
      <c r="G183" s="58" t="s">
        <v>4191</v>
      </c>
      <c r="H183" s="23"/>
    </row>
    <row r="184" spans="1:8" ht="19.5" customHeight="1">
      <c r="A184" s="10" t="s">
        <v>2788</v>
      </c>
      <c r="B184" s="10" t="s">
        <v>2554</v>
      </c>
      <c r="C184" s="10" t="s">
        <v>2789</v>
      </c>
      <c r="D184" s="58" t="s">
        <v>4191</v>
      </c>
      <c r="E184" s="31"/>
      <c r="F184" s="23"/>
      <c r="G184" s="58" t="s">
        <v>4191</v>
      </c>
      <c r="H184" s="23"/>
    </row>
    <row r="185" spans="1:8" ht="19.5" customHeight="1">
      <c r="A185" s="10" t="s">
        <v>2790</v>
      </c>
      <c r="B185" s="10" t="s">
        <v>2554</v>
      </c>
      <c r="C185" s="10" t="s">
        <v>2791</v>
      </c>
      <c r="D185" s="58" t="s">
        <v>4191</v>
      </c>
      <c r="E185" s="31"/>
      <c r="F185" s="23"/>
      <c r="G185" s="58" t="s">
        <v>4191</v>
      </c>
      <c r="H185" s="23"/>
    </row>
    <row r="186" spans="1:8" ht="19.5" customHeight="1">
      <c r="A186" s="10" t="s">
        <v>2792</v>
      </c>
      <c r="B186" s="10" t="s">
        <v>2554</v>
      </c>
      <c r="C186" s="10" t="s">
        <v>2793</v>
      </c>
      <c r="D186" s="58" t="s">
        <v>4191</v>
      </c>
      <c r="E186" s="31"/>
      <c r="F186" s="23"/>
      <c r="G186" s="58" t="s">
        <v>4191</v>
      </c>
      <c r="H186" s="23"/>
    </row>
    <row r="187" spans="1:8" ht="19.5" customHeight="1">
      <c r="A187" s="10" t="s">
        <v>2794</v>
      </c>
      <c r="B187" s="10" t="s">
        <v>2554</v>
      </c>
      <c r="C187" s="10" t="s">
        <v>2795</v>
      </c>
      <c r="D187" s="58" t="s">
        <v>4191</v>
      </c>
      <c r="E187" s="31"/>
      <c r="F187" s="23"/>
      <c r="G187" s="58" t="s">
        <v>4191</v>
      </c>
      <c r="H187" s="23"/>
    </row>
    <row r="188" spans="1:8" ht="19.5" customHeight="1">
      <c r="A188" s="10" t="s">
        <v>2796</v>
      </c>
      <c r="B188" s="10" t="s">
        <v>2554</v>
      </c>
      <c r="C188" s="10" t="s">
        <v>2797</v>
      </c>
      <c r="D188" s="58" t="s">
        <v>4191</v>
      </c>
      <c r="E188" s="31"/>
      <c r="F188" s="23"/>
      <c r="G188" s="58" t="s">
        <v>4191</v>
      </c>
      <c r="H188" s="23"/>
    </row>
    <row r="189" spans="1:8" ht="19.5" customHeight="1">
      <c r="A189" s="10" t="s">
        <v>2798</v>
      </c>
      <c r="B189" s="10" t="s">
        <v>2554</v>
      </c>
      <c r="C189" s="10" t="s">
        <v>2799</v>
      </c>
      <c r="D189" s="58" t="s">
        <v>4191</v>
      </c>
      <c r="E189" s="31"/>
      <c r="F189" s="23"/>
      <c r="G189" s="58" t="s">
        <v>4191</v>
      </c>
      <c r="H189" s="23"/>
    </row>
    <row r="190" spans="1:8" ht="19.5" customHeight="1">
      <c r="A190" s="10" t="s">
        <v>2800</v>
      </c>
      <c r="B190" s="10" t="s">
        <v>2554</v>
      </c>
      <c r="C190" s="10" t="s">
        <v>2801</v>
      </c>
      <c r="D190" s="58" t="s">
        <v>4191</v>
      </c>
      <c r="E190" s="31"/>
      <c r="F190" s="23"/>
      <c r="G190" s="58" t="s">
        <v>4191</v>
      </c>
      <c r="H190" s="23"/>
    </row>
    <row r="191" spans="1:8" ht="19.5" customHeight="1">
      <c r="A191" s="10" t="s">
        <v>2338</v>
      </c>
      <c r="B191" s="10" t="s">
        <v>2554</v>
      </c>
      <c r="C191" s="10" t="s">
        <v>2802</v>
      </c>
      <c r="D191" s="58" t="s">
        <v>4191</v>
      </c>
      <c r="E191" s="31"/>
      <c r="F191" s="23"/>
      <c r="G191" s="58" t="s">
        <v>4191</v>
      </c>
      <c r="H191" s="23"/>
    </row>
    <row r="192" spans="1:8" ht="19.5" customHeight="1">
      <c r="A192" s="10" t="s">
        <v>2803</v>
      </c>
      <c r="B192" s="10" t="s">
        <v>2554</v>
      </c>
      <c r="C192" s="10" t="s">
        <v>2804</v>
      </c>
      <c r="D192" s="58" t="s">
        <v>4191</v>
      </c>
      <c r="E192" s="31"/>
      <c r="F192" s="23"/>
      <c r="G192" s="58" t="s">
        <v>4191</v>
      </c>
      <c r="H192" s="23"/>
    </row>
    <row r="193" spans="1:8" ht="19.5" customHeight="1">
      <c r="A193" s="10" t="s">
        <v>2805</v>
      </c>
      <c r="B193" s="10" t="s">
        <v>2554</v>
      </c>
      <c r="C193" s="10" t="s">
        <v>2806</v>
      </c>
      <c r="D193" s="58" t="s">
        <v>4191</v>
      </c>
      <c r="E193" s="31"/>
      <c r="F193" s="23"/>
      <c r="G193" s="58" t="s">
        <v>4191</v>
      </c>
      <c r="H193" s="23"/>
    </row>
    <row r="194" spans="1:8" ht="19.5" customHeight="1">
      <c r="A194" s="10" t="s">
        <v>2807</v>
      </c>
      <c r="B194" s="10" t="s">
        <v>2554</v>
      </c>
      <c r="C194" s="10" t="s">
        <v>2808</v>
      </c>
      <c r="D194" s="58" t="s">
        <v>4191</v>
      </c>
      <c r="E194" s="31"/>
      <c r="F194" s="23"/>
      <c r="G194" s="58" t="s">
        <v>4191</v>
      </c>
      <c r="H194" s="23"/>
    </row>
    <row r="195" spans="1:8" ht="19.5" customHeight="1">
      <c r="A195" s="10" t="s">
        <v>2809</v>
      </c>
      <c r="B195" s="10" t="s">
        <v>2554</v>
      </c>
      <c r="C195" s="10" t="s">
        <v>2810</v>
      </c>
      <c r="D195" s="58" t="s">
        <v>4191</v>
      </c>
      <c r="E195" s="31"/>
      <c r="F195" s="23"/>
      <c r="G195" s="58" t="s">
        <v>4191</v>
      </c>
      <c r="H195" s="23"/>
    </row>
    <row r="196" spans="1:8" ht="19.5" customHeight="1">
      <c r="A196" s="10" t="s">
        <v>2811</v>
      </c>
      <c r="B196" s="10" t="s">
        <v>2554</v>
      </c>
      <c r="C196" s="10" t="s">
        <v>2812</v>
      </c>
      <c r="D196" s="58" t="s">
        <v>4191</v>
      </c>
      <c r="E196" s="31"/>
      <c r="F196" s="23"/>
      <c r="G196" s="58" t="s">
        <v>4191</v>
      </c>
      <c r="H196" s="23"/>
    </row>
    <row r="197" spans="1:8" ht="19.5" customHeight="1">
      <c r="A197" s="10" t="s">
        <v>2813</v>
      </c>
      <c r="B197" s="10" t="s">
        <v>2554</v>
      </c>
      <c r="C197" s="10" t="s">
        <v>2814</v>
      </c>
      <c r="D197" s="58" t="s">
        <v>4191</v>
      </c>
      <c r="E197" s="31"/>
      <c r="F197" s="23"/>
      <c r="G197" s="58" t="s">
        <v>4191</v>
      </c>
      <c r="H197" s="23"/>
    </row>
    <row r="198" spans="1:8" ht="19.5" customHeight="1">
      <c r="A198" s="10" t="s">
        <v>2815</v>
      </c>
      <c r="B198" s="10" t="s">
        <v>2554</v>
      </c>
      <c r="C198" s="10" t="s">
        <v>2816</v>
      </c>
      <c r="D198" s="58" t="s">
        <v>4191</v>
      </c>
      <c r="E198" s="31"/>
      <c r="F198" s="23"/>
      <c r="G198" s="58" t="s">
        <v>4191</v>
      </c>
      <c r="H198" s="23"/>
    </row>
    <row r="199" spans="1:8" ht="19.5" customHeight="1">
      <c r="A199" s="10" t="s">
        <v>2817</v>
      </c>
      <c r="B199" s="10" t="s">
        <v>2554</v>
      </c>
      <c r="C199" s="10" t="s">
        <v>2818</v>
      </c>
      <c r="D199" s="58" t="s">
        <v>4191</v>
      </c>
      <c r="E199" s="31"/>
      <c r="F199" s="23"/>
      <c r="G199" s="58" t="s">
        <v>4191</v>
      </c>
      <c r="H199" s="23"/>
    </row>
    <row r="200" spans="1:8" ht="19.5" customHeight="1">
      <c r="A200" s="10" t="s">
        <v>2819</v>
      </c>
      <c r="B200" s="10" t="s">
        <v>2554</v>
      </c>
      <c r="C200" s="10" t="s">
        <v>2820</v>
      </c>
      <c r="D200" s="58" t="s">
        <v>4191</v>
      </c>
      <c r="E200" s="31"/>
      <c r="F200" s="23"/>
      <c r="G200" s="58" t="s">
        <v>4191</v>
      </c>
      <c r="H200" s="23"/>
    </row>
    <row r="201" spans="1:8" ht="19.5" customHeight="1">
      <c r="A201" s="10" t="s">
        <v>2821</v>
      </c>
      <c r="B201" s="10" t="s">
        <v>2554</v>
      </c>
      <c r="C201" s="10" t="s">
        <v>2822</v>
      </c>
      <c r="D201" s="58" t="s">
        <v>4191</v>
      </c>
      <c r="E201" s="31"/>
      <c r="F201" s="23"/>
      <c r="G201" s="58" t="s">
        <v>4191</v>
      </c>
      <c r="H201" s="23"/>
    </row>
    <row r="202" spans="1:8" ht="19.5" customHeight="1">
      <c r="A202" s="11" t="s">
        <v>2823</v>
      </c>
      <c r="B202" s="10" t="s">
        <v>2554</v>
      </c>
      <c r="C202" s="52" t="s">
        <v>2824</v>
      </c>
      <c r="D202" s="58" t="s">
        <v>4191</v>
      </c>
      <c r="E202" s="31"/>
      <c r="F202" s="23"/>
      <c r="G202" s="58" t="s">
        <v>4191</v>
      </c>
      <c r="H202" s="23"/>
    </row>
    <row r="203" spans="1:8" ht="19.5" customHeight="1">
      <c r="A203" s="10" t="s">
        <v>2825</v>
      </c>
      <c r="B203" s="10" t="s">
        <v>2554</v>
      </c>
      <c r="C203" s="10" t="s">
        <v>2826</v>
      </c>
      <c r="D203" s="58" t="s">
        <v>4191</v>
      </c>
      <c r="E203" s="31"/>
      <c r="F203" s="23"/>
      <c r="G203" s="58" t="s">
        <v>4191</v>
      </c>
      <c r="H203" s="23"/>
    </row>
    <row r="204" spans="1:8" ht="19.5" customHeight="1">
      <c r="A204" s="10" t="s">
        <v>2827</v>
      </c>
      <c r="B204" s="10" t="s">
        <v>2554</v>
      </c>
      <c r="C204" s="10" t="s">
        <v>2828</v>
      </c>
      <c r="D204" s="58" t="s">
        <v>4191</v>
      </c>
      <c r="E204" s="31"/>
      <c r="F204" s="23"/>
      <c r="G204" s="58" t="s">
        <v>4191</v>
      </c>
      <c r="H204" s="23"/>
    </row>
    <row r="205" spans="1:8" ht="19.5" customHeight="1">
      <c r="A205" s="10" t="s">
        <v>2829</v>
      </c>
      <c r="B205" s="10" t="s">
        <v>2554</v>
      </c>
      <c r="C205" s="10" t="s">
        <v>2830</v>
      </c>
      <c r="D205" s="58" t="s">
        <v>4191</v>
      </c>
      <c r="E205" s="31"/>
      <c r="F205" s="23"/>
      <c r="G205" s="58" t="s">
        <v>4191</v>
      </c>
      <c r="H205" s="23"/>
    </row>
    <row r="206" spans="1:8" ht="19.5" customHeight="1">
      <c r="A206" s="10" t="s">
        <v>2831</v>
      </c>
      <c r="B206" s="10" t="s">
        <v>2554</v>
      </c>
      <c r="C206" s="10" t="s">
        <v>2832</v>
      </c>
      <c r="D206" s="58" t="s">
        <v>4191</v>
      </c>
      <c r="E206" s="31"/>
      <c r="F206" s="23"/>
      <c r="G206" s="58" t="s">
        <v>4191</v>
      </c>
      <c r="H206" s="23"/>
    </row>
    <row r="207" spans="1:8" ht="19.5" customHeight="1">
      <c r="A207" s="10" t="s">
        <v>2833</v>
      </c>
      <c r="B207" s="10" t="s">
        <v>2554</v>
      </c>
      <c r="C207" s="10" t="s">
        <v>2834</v>
      </c>
      <c r="D207" s="58" t="s">
        <v>4191</v>
      </c>
      <c r="E207" s="31"/>
      <c r="F207" s="23"/>
      <c r="G207" s="58" t="s">
        <v>4191</v>
      </c>
      <c r="H207" s="23"/>
    </row>
    <row r="208" spans="1:8" ht="19.5" customHeight="1">
      <c r="A208" s="10" t="s">
        <v>2835</v>
      </c>
      <c r="B208" s="10" t="s">
        <v>2554</v>
      </c>
      <c r="C208" s="10" t="s">
        <v>2836</v>
      </c>
      <c r="D208" s="58" t="s">
        <v>4191</v>
      </c>
      <c r="E208" s="31"/>
      <c r="F208" s="23"/>
      <c r="G208" s="58" t="s">
        <v>4191</v>
      </c>
      <c r="H208" s="23"/>
    </row>
    <row r="209" spans="1:8" ht="19.5" customHeight="1">
      <c r="A209" s="10" t="s">
        <v>2837</v>
      </c>
      <c r="B209" s="10" t="s">
        <v>2554</v>
      </c>
      <c r="C209" s="10" t="s">
        <v>2838</v>
      </c>
      <c r="D209" s="58" t="s">
        <v>4191</v>
      </c>
      <c r="E209" s="31"/>
      <c r="F209" s="23"/>
      <c r="G209" s="58" t="s">
        <v>4191</v>
      </c>
      <c r="H209" s="23"/>
    </row>
    <row r="210" spans="1:8" ht="19.5" customHeight="1">
      <c r="A210" s="10" t="s">
        <v>2839</v>
      </c>
      <c r="B210" s="10" t="s">
        <v>2554</v>
      </c>
      <c r="C210" s="10" t="s">
        <v>2840</v>
      </c>
      <c r="D210" s="58" t="s">
        <v>4191</v>
      </c>
      <c r="E210" s="31"/>
      <c r="F210" s="23"/>
      <c r="G210" s="58" t="s">
        <v>4191</v>
      </c>
      <c r="H210" s="23"/>
    </row>
    <row r="211" spans="1:8" ht="19.5" customHeight="1">
      <c r="A211" s="10" t="s">
        <v>2841</v>
      </c>
      <c r="B211" s="10" t="s">
        <v>2554</v>
      </c>
      <c r="C211" s="10" t="s">
        <v>2842</v>
      </c>
      <c r="D211" s="58" t="s">
        <v>4191</v>
      </c>
      <c r="E211" s="31"/>
      <c r="F211" s="23"/>
      <c r="G211" s="58" t="s">
        <v>4191</v>
      </c>
      <c r="H211" s="23"/>
    </row>
    <row r="212" spans="1:8" ht="19.5" customHeight="1">
      <c r="A212" s="10" t="s">
        <v>2843</v>
      </c>
      <c r="B212" s="10" t="s">
        <v>2554</v>
      </c>
      <c r="C212" s="10" t="s">
        <v>2844</v>
      </c>
      <c r="D212" s="58" t="s">
        <v>4191</v>
      </c>
      <c r="E212" s="31"/>
      <c r="F212" s="23"/>
      <c r="G212" s="58" t="s">
        <v>4191</v>
      </c>
      <c r="H212" s="23"/>
    </row>
    <row r="213" spans="1:8" ht="19.5" customHeight="1">
      <c r="A213" s="10" t="s">
        <v>2845</v>
      </c>
      <c r="B213" s="10" t="s">
        <v>2554</v>
      </c>
      <c r="C213" s="10" t="s">
        <v>2846</v>
      </c>
      <c r="D213" s="58" t="s">
        <v>4191</v>
      </c>
      <c r="E213" s="31"/>
      <c r="F213" s="23"/>
      <c r="G213" s="58" t="s">
        <v>4191</v>
      </c>
      <c r="H213" s="23"/>
    </row>
    <row r="214" spans="1:8" ht="19.5" customHeight="1">
      <c r="A214" s="10" t="s">
        <v>2847</v>
      </c>
      <c r="B214" s="10" t="s">
        <v>2554</v>
      </c>
      <c r="C214" s="10" t="s">
        <v>2848</v>
      </c>
      <c r="D214" s="58" t="s">
        <v>4191</v>
      </c>
      <c r="E214" s="31"/>
      <c r="F214" s="23"/>
      <c r="G214" s="58" t="s">
        <v>4191</v>
      </c>
      <c r="H214" s="23"/>
    </row>
    <row r="215" spans="1:8" ht="19.5" customHeight="1">
      <c r="A215" s="10" t="s">
        <v>2849</v>
      </c>
      <c r="B215" s="10" t="s">
        <v>2554</v>
      </c>
      <c r="C215" s="10" t="s">
        <v>2850</v>
      </c>
      <c r="D215" s="58" t="s">
        <v>4191</v>
      </c>
      <c r="E215" s="31"/>
      <c r="F215" s="23"/>
      <c r="G215" s="58" t="s">
        <v>4191</v>
      </c>
      <c r="H215" s="23"/>
    </row>
    <row r="216" spans="1:8" ht="19.5" customHeight="1">
      <c r="A216" s="10" t="s">
        <v>2851</v>
      </c>
      <c r="B216" s="10" t="s">
        <v>2554</v>
      </c>
      <c r="C216" s="10" t="s">
        <v>2852</v>
      </c>
      <c r="D216" s="58" t="s">
        <v>4191</v>
      </c>
      <c r="E216" s="31"/>
      <c r="F216" s="23"/>
      <c r="G216" s="58" t="s">
        <v>4191</v>
      </c>
      <c r="H216" s="23"/>
    </row>
    <row r="217" spans="1:8" ht="19.5" customHeight="1">
      <c r="A217" s="10" t="s">
        <v>2853</v>
      </c>
      <c r="B217" s="10" t="s">
        <v>2554</v>
      </c>
      <c r="C217" s="10" t="s">
        <v>2854</v>
      </c>
      <c r="D217" s="58" t="s">
        <v>4191</v>
      </c>
      <c r="E217" s="31"/>
      <c r="F217" s="23"/>
      <c r="G217" s="58" t="s">
        <v>4191</v>
      </c>
      <c r="H217" s="23"/>
    </row>
    <row r="218" spans="1:8" ht="19.5" customHeight="1">
      <c r="A218" s="10" t="s">
        <v>2855</v>
      </c>
      <c r="B218" s="10" t="s">
        <v>2554</v>
      </c>
      <c r="C218" s="10" t="s">
        <v>2856</v>
      </c>
      <c r="D218" s="58" t="s">
        <v>4191</v>
      </c>
      <c r="E218" s="31"/>
      <c r="F218" s="23"/>
      <c r="G218" s="58" t="s">
        <v>4191</v>
      </c>
      <c r="H218" s="23"/>
    </row>
    <row r="219" spans="1:8" ht="19.5" customHeight="1">
      <c r="A219" s="10" t="s">
        <v>2857</v>
      </c>
      <c r="B219" s="10" t="s">
        <v>2554</v>
      </c>
      <c r="C219" s="10" t="s">
        <v>2858</v>
      </c>
      <c r="D219" s="58" t="s">
        <v>4191</v>
      </c>
      <c r="E219" s="31"/>
      <c r="F219" s="23"/>
      <c r="G219" s="58" t="s">
        <v>4191</v>
      </c>
      <c r="H219" s="23"/>
    </row>
    <row r="220" spans="1:8" ht="19.5" customHeight="1">
      <c r="A220" s="10" t="s">
        <v>2859</v>
      </c>
      <c r="B220" s="10" t="s">
        <v>2554</v>
      </c>
      <c r="C220" s="10" t="s">
        <v>2860</v>
      </c>
      <c r="D220" s="58" t="s">
        <v>4191</v>
      </c>
      <c r="E220" s="31"/>
      <c r="F220" s="23"/>
      <c r="G220" s="58" t="s">
        <v>4191</v>
      </c>
      <c r="H220" s="23"/>
    </row>
    <row r="221" spans="1:8" ht="19.5" customHeight="1">
      <c r="A221" s="10" t="s">
        <v>2861</v>
      </c>
      <c r="B221" s="10" t="s">
        <v>2554</v>
      </c>
      <c r="C221" s="10" t="s">
        <v>2862</v>
      </c>
      <c r="D221" s="58" t="s">
        <v>4191</v>
      </c>
      <c r="E221" s="31"/>
      <c r="F221" s="23"/>
      <c r="G221" s="58" t="s">
        <v>4191</v>
      </c>
      <c r="H221" s="23"/>
    </row>
    <row r="222" spans="1:8" ht="19.5" customHeight="1">
      <c r="A222" s="10" t="s">
        <v>2863</v>
      </c>
      <c r="B222" s="10" t="s">
        <v>2554</v>
      </c>
      <c r="C222" s="10" t="s">
        <v>2864</v>
      </c>
      <c r="D222" s="58" t="s">
        <v>4191</v>
      </c>
      <c r="E222" s="31"/>
      <c r="F222" s="23"/>
      <c r="G222" s="58" t="s">
        <v>4191</v>
      </c>
      <c r="H222" s="23"/>
    </row>
    <row r="223" spans="1:8" ht="19.5" customHeight="1">
      <c r="A223" s="10" t="s">
        <v>2865</v>
      </c>
      <c r="B223" s="10" t="s">
        <v>2554</v>
      </c>
      <c r="C223" s="10" t="s">
        <v>2866</v>
      </c>
      <c r="D223" s="58" t="s">
        <v>4191</v>
      </c>
      <c r="E223" s="31"/>
      <c r="F223" s="23"/>
      <c r="G223" s="58" t="s">
        <v>4191</v>
      </c>
      <c r="H223" s="23"/>
    </row>
    <row r="224" spans="1:8" ht="19.5" customHeight="1">
      <c r="A224" s="10" t="s">
        <v>2029</v>
      </c>
      <c r="B224" s="10" t="s">
        <v>2554</v>
      </c>
      <c r="C224" s="10" t="s">
        <v>2867</v>
      </c>
      <c r="D224" s="58" t="s">
        <v>4191</v>
      </c>
      <c r="E224" s="31"/>
      <c r="F224" s="23"/>
      <c r="G224" s="58" t="s">
        <v>4191</v>
      </c>
      <c r="H224" s="23"/>
    </row>
    <row r="225" spans="1:8" ht="19.5" customHeight="1">
      <c r="A225" s="10" t="s">
        <v>1615</v>
      </c>
      <c r="B225" s="10" t="s">
        <v>2554</v>
      </c>
      <c r="C225" s="10" t="s">
        <v>2868</v>
      </c>
      <c r="D225" s="58" t="s">
        <v>4191</v>
      </c>
      <c r="E225" s="31"/>
      <c r="F225" s="23"/>
      <c r="G225" s="58" t="s">
        <v>4191</v>
      </c>
      <c r="H225" s="23"/>
    </row>
    <row r="226" spans="1:8" ht="19.5" customHeight="1">
      <c r="A226" s="10" t="s">
        <v>1108</v>
      </c>
      <c r="B226" s="10" t="s">
        <v>2554</v>
      </c>
      <c r="C226" s="10" t="s">
        <v>2869</v>
      </c>
      <c r="D226" s="58" t="s">
        <v>4191</v>
      </c>
      <c r="E226" s="31"/>
      <c r="F226" s="23"/>
      <c r="G226" s="58" t="s">
        <v>4191</v>
      </c>
      <c r="H226" s="23"/>
    </row>
    <row r="227" spans="1:8" ht="19.5" customHeight="1">
      <c r="A227" s="10" t="s">
        <v>2870</v>
      </c>
      <c r="B227" s="10" t="s">
        <v>2554</v>
      </c>
      <c r="C227" s="10" t="s">
        <v>2871</v>
      </c>
      <c r="D227" s="58" t="s">
        <v>4191</v>
      </c>
      <c r="E227" s="31"/>
      <c r="F227" s="23"/>
      <c r="G227" s="58" t="s">
        <v>4191</v>
      </c>
      <c r="H227" s="23"/>
    </row>
    <row r="228" spans="1:8" ht="19.5" customHeight="1">
      <c r="A228" s="10" t="s">
        <v>2872</v>
      </c>
      <c r="B228" s="10" t="s">
        <v>2554</v>
      </c>
      <c r="C228" s="10" t="s">
        <v>2873</v>
      </c>
      <c r="D228" s="58" t="s">
        <v>4191</v>
      </c>
      <c r="E228" s="31"/>
      <c r="F228" s="23"/>
      <c r="G228" s="58" t="s">
        <v>4191</v>
      </c>
      <c r="H228" s="23"/>
    </row>
    <row r="229" spans="1:8" ht="19.5" customHeight="1">
      <c r="A229" s="10" t="s">
        <v>2874</v>
      </c>
      <c r="B229" s="10" t="s">
        <v>2554</v>
      </c>
      <c r="C229" s="10" t="s">
        <v>2875</v>
      </c>
      <c r="D229" s="58" t="s">
        <v>4191</v>
      </c>
      <c r="E229" s="31"/>
      <c r="F229" s="23"/>
      <c r="G229" s="58" t="s">
        <v>4191</v>
      </c>
      <c r="H229" s="23"/>
    </row>
    <row r="230" spans="1:8" ht="19.5" customHeight="1">
      <c r="A230" s="10" t="s">
        <v>2876</v>
      </c>
      <c r="B230" s="10" t="s">
        <v>2554</v>
      </c>
      <c r="C230" s="10" t="s">
        <v>2877</v>
      </c>
      <c r="D230" s="58" t="s">
        <v>4191</v>
      </c>
      <c r="E230" s="31"/>
      <c r="F230" s="23"/>
      <c r="G230" s="58" t="s">
        <v>4191</v>
      </c>
      <c r="H230" s="23"/>
    </row>
    <row r="231" spans="1:8" ht="19.5" customHeight="1">
      <c r="A231" s="10" t="s">
        <v>2878</v>
      </c>
      <c r="B231" s="10" t="s">
        <v>2554</v>
      </c>
      <c r="C231" s="10" t="s">
        <v>2879</v>
      </c>
      <c r="D231" s="58" t="s">
        <v>4191</v>
      </c>
      <c r="E231" s="31"/>
      <c r="F231" s="23"/>
      <c r="G231" s="58" t="s">
        <v>4191</v>
      </c>
      <c r="H231" s="23"/>
    </row>
    <row r="232" spans="1:8" ht="19.5" customHeight="1">
      <c r="A232" s="10" t="s">
        <v>2880</v>
      </c>
      <c r="B232" s="10" t="s">
        <v>2554</v>
      </c>
      <c r="C232" s="10" t="s">
        <v>2881</v>
      </c>
      <c r="D232" s="58" t="s">
        <v>4191</v>
      </c>
      <c r="E232" s="31"/>
      <c r="F232" s="23"/>
      <c r="G232" s="58" t="s">
        <v>4191</v>
      </c>
      <c r="H232" s="23"/>
    </row>
    <row r="233" spans="1:8" ht="19.5" customHeight="1">
      <c r="A233" s="10" t="s">
        <v>2882</v>
      </c>
      <c r="B233" s="10" t="s">
        <v>2554</v>
      </c>
      <c r="C233" s="10" t="s">
        <v>2883</v>
      </c>
      <c r="D233" s="58" t="s">
        <v>4191</v>
      </c>
      <c r="E233" s="31"/>
      <c r="F233" s="23"/>
      <c r="G233" s="58" t="s">
        <v>4191</v>
      </c>
      <c r="H233" s="23"/>
    </row>
    <row r="234" spans="1:8" ht="19.5" customHeight="1">
      <c r="A234" s="10" t="s">
        <v>2884</v>
      </c>
      <c r="B234" s="10" t="s">
        <v>2554</v>
      </c>
      <c r="C234" s="10" t="s">
        <v>2885</v>
      </c>
      <c r="D234" s="58" t="s">
        <v>4191</v>
      </c>
      <c r="E234" s="31"/>
      <c r="F234" s="23"/>
      <c r="G234" s="58" t="s">
        <v>4191</v>
      </c>
      <c r="H234" s="23"/>
    </row>
    <row r="235" spans="1:8" ht="19.5" customHeight="1">
      <c r="A235" s="10" t="s">
        <v>2886</v>
      </c>
      <c r="B235" s="10" t="s">
        <v>2554</v>
      </c>
      <c r="C235" s="10" t="s">
        <v>2887</v>
      </c>
      <c r="D235" s="58" t="s">
        <v>4191</v>
      </c>
      <c r="E235" s="31"/>
      <c r="F235" s="23"/>
      <c r="G235" s="58" t="s">
        <v>4191</v>
      </c>
      <c r="H235" s="23"/>
    </row>
  </sheetData>
  <sheetProtection/>
  <mergeCells count="2">
    <mergeCell ref="A2:H2"/>
    <mergeCell ref="A65:H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zoomScale="115" zoomScaleNormal="115" zoomScalePageLayoutView="0" workbookViewId="0" topLeftCell="A114">
      <selection activeCell="D130" sqref="D130:G132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2888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2889</v>
      </c>
      <c r="B4" s="10" t="s">
        <v>2890</v>
      </c>
      <c r="C4" s="10" t="s">
        <v>2891</v>
      </c>
      <c r="D4" s="10">
        <v>76.2</v>
      </c>
      <c r="E4" s="29"/>
      <c r="F4" s="16"/>
      <c r="G4" s="17">
        <f>SUM(D4+F4)</f>
        <v>76.2</v>
      </c>
      <c r="H4" s="18">
        <f>COUNTIF($G$4:$G$50,"&gt;"&amp;G4)+1</f>
        <v>1</v>
      </c>
    </row>
    <row r="5" spans="1:8" ht="19.5" customHeight="1">
      <c r="A5" s="10" t="s">
        <v>2892</v>
      </c>
      <c r="B5" s="10" t="s">
        <v>2890</v>
      </c>
      <c r="C5" s="10" t="s">
        <v>2893</v>
      </c>
      <c r="D5" s="10">
        <v>72.7</v>
      </c>
      <c r="E5" s="29"/>
      <c r="F5" s="16"/>
      <c r="G5" s="17">
        <f aca="true" t="shared" si="0" ref="G5:G50">SUM(D5+F5)</f>
        <v>72.7</v>
      </c>
      <c r="H5" s="18">
        <f aca="true" t="shared" si="1" ref="H5:H50">COUNTIF($G$4:$G$50,"&gt;"&amp;G5)+1</f>
        <v>2</v>
      </c>
    </row>
    <row r="6" spans="1:8" ht="19.5" customHeight="1">
      <c r="A6" s="10" t="s">
        <v>2894</v>
      </c>
      <c r="B6" s="10" t="s">
        <v>2890</v>
      </c>
      <c r="C6" s="10" t="s">
        <v>2895</v>
      </c>
      <c r="D6" s="10">
        <v>69.7</v>
      </c>
      <c r="E6" s="29"/>
      <c r="F6" s="16"/>
      <c r="G6" s="17">
        <f t="shared" si="0"/>
        <v>69.7</v>
      </c>
      <c r="H6" s="18">
        <f t="shared" si="1"/>
        <v>3</v>
      </c>
    </row>
    <row r="7" spans="1:8" ht="19.5" customHeight="1">
      <c r="A7" s="10" t="s">
        <v>2896</v>
      </c>
      <c r="B7" s="10" t="s">
        <v>2890</v>
      </c>
      <c r="C7" s="10" t="s">
        <v>2897</v>
      </c>
      <c r="D7" s="10">
        <v>69.5</v>
      </c>
      <c r="E7" s="29"/>
      <c r="F7" s="16"/>
      <c r="G7" s="17">
        <f t="shared" si="0"/>
        <v>69.5</v>
      </c>
      <c r="H7" s="18">
        <f t="shared" si="1"/>
        <v>4</v>
      </c>
    </row>
    <row r="8" spans="1:8" ht="19.5" customHeight="1">
      <c r="A8" s="10" t="s">
        <v>2898</v>
      </c>
      <c r="B8" s="10" t="s">
        <v>2890</v>
      </c>
      <c r="C8" s="10" t="s">
        <v>2899</v>
      </c>
      <c r="D8" s="10">
        <v>69.1</v>
      </c>
      <c r="E8" s="29"/>
      <c r="F8" s="16"/>
      <c r="G8" s="17">
        <f t="shared" si="0"/>
        <v>69.1</v>
      </c>
      <c r="H8" s="18">
        <f t="shared" si="1"/>
        <v>5</v>
      </c>
    </row>
    <row r="9" spans="1:8" ht="19.5" customHeight="1">
      <c r="A9" s="10" t="s">
        <v>2900</v>
      </c>
      <c r="B9" s="10" t="s">
        <v>2890</v>
      </c>
      <c r="C9" s="10" t="s">
        <v>2901</v>
      </c>
      <c r="D9" s="10">
        <v>65.9</v>
      </c>
      <c r="E9" s="29"/>
      <c r="F9" s="16"/>
      <c r="G9" s="17">
        <f t="shared" si="0"/>
        <v>65.9</v>
      </c>
      <c r="H9" s="18">
        <f t="shared" si="1"/>
        <v>6</v>
      </c>
    </row>
    <row r="10" spans="1:8" ht="19.5" customHeight="1">
      <c r="A10" s="10" t="s">
        <v>2902</v>
      </c>
      <c r="B10" s="10" t="s">
        <v>2890</v>
      </c>
      <c r="C10" s="10" t="s">
        <v>2903</v>
      </c>
      <c r="D10" s="10">
        <v>65.9</v>
      </c>
      <c r="E10" s="29"/>
      <c r="F10" s="16"/>
      <c r="G10" s="17">
        <f t="shared" si="0"/>
        <v>65.9</v>
      </c>
      <c r="H10" s="18">
        <f t="shared" si="1"/>
        <v>6</v>
      </c>
    </row>
    <row r="11" spans="1:8" ht="19.5" customHeight="1">
      <c r="A11" s="10" t="s">
        <v>2904</v>
      </c>
      <c r="B11" s="10" t="s">
        <v>2890</v>
      </c>
      <c r="C11" s="10" t="s">
        <v>2905</v>
      </c>
      <c r="D11" s="10">
        <v>65.5</v>
      </c>
      <c r="E11" s="29"/>
      <c r="F11" s="16"/>
      <c r="G11" s="17">
        <f t="shared" si="0"/>
        <v>65.5</v>
      </c>
      <c r="H11" s="18">
        <f t="shared" si="1"/>
        <v>8</v>
      </c>
    </row>
    <row r="12" spans="1:8" ht="19.5" customHeight="1">
      <c r="A12" s="10" t="s">
        <v>2906</v>
      </c>
      <c r="B12" s="10" t="s">
        <v>2890</v>
      </c>
      <c r="C12" s="10" t="s">
        <v>2907</v>
      </c>
      <c r="D12" s="10">
        <v>64.1</v>
      </c>
      <c r="E12" s="29"/>
      <c r="F12" s="16"/>
      <c r="G12" s="17">
        <f t="shared" si="0"/>
        <v>64.1</v>
      </c>
      <c r="H12" s="18">
        <f t="shared" si="1"/>
        <v>9</v>
      </c>
    </row>
    <row r="13" spans="1:8" ht="19.5" customHeight="1">
      <c r="A13" s="10" t="s">
        <v>2908</v>
      </c>
      <c r="B13" s="10" t="s">
        <v>2890</v>
      </c>
      <c r="C13" s="10" t="s">
        <v>2909</v>
      </c>
      <c r="D13" s="10">
        <v>63.8</v>
      </c>
      <c r="E13" s="29"/>
      <c r="F13" s="16"/>
      <c r="G13" s="17">
        <f t="shared" si="0"/>
        <v>63.8</v>
      </c>
      <c r="H13" s="18">
        <f t="shared" si="1"/>
        <v>10</v>
      </c>
    </row>
    <row r="14" spans="1:8" ht="19.5" customHeight="1">
      <c r="A14" s="10" t="s">
        <v>2910</v>
      </c>
      <c r="B14" s="10" t="s">
        <v>2890</v>
      </c>
      <c r="C14" s="10" t="s">
        <v>2911</v>
      </c>
      <c r="D14" s="10">
        <v>63.3</v>
      </c>
      <c r="E14" s="29"/>
      <c r="F14" s="16"/>
      <c r="G14" s="17">
        <f t="shared" si="0"/>
        <v>63.3</v>
      </c>
      <c r="H14" s="18">
        <f t="shared" si="1"/>
        <v>11</v>
      </c>
    </row>
    <row r="15" spans="1:8" ht="19.5" customHeight="1">
      <c r="A15" s="10" t="s">
        <v>2912</v>
      </c>
      <c r="B15" s="10" t="s">
        <v>2890</v>
      </c>
      <c r="C15" s="10" t="s">
        <v>2913</v>
      </c>
      <c r="D15" s="10">
        <v>63</v>
      </c>
      <c r="E15" s="29"/>
      <c r="F15" s="16"/>
      <c r="G15" s="17">
        <f t="shared" si="0"/>
        <v>63</v>
      </c>
      <c r="H15" s="18">
        <f t="shared" si="1"/>
        <v>12</v>
      </c>
    </row>
    <row r="16" spans="1:8" ht="19.5" customHeight="1">
      <c r="A16" s="10" t="s">
        <v>2914</v>
      </c>
      <c r="B16" s="10" t="s">
        <v>2890</v>
      </c>
      <c r="C16" s="10" t="s">
        <v>2915</v>
      </c>
      <c r="D16" s="10">
        <v>62.4</v>
      </c>
      <c r="E16" s="29"/>
      <c r="F16" s="16"/>
      <c r="G16" s="17">
        <f t="shared" si="0"/>
        <v>62.4</v>
      </c>
      <c r="H16" s="18">
        <f t="shared" si="1"/>
        <v>13</v>
      </c>
    </row>
    <row r="17" spans="1:8" ht="19.5" customHeight="1">
      <c r="A17" s="10" t="s">
        <v>2916</v>
      </c>
      <c r="B17" s="10" t="s">
        <v>2890</v>
      </c>
      <c r="C17" s="10" t="s">
        <v>2917</v>
      </c>
      <c r="D17" s="10">
        <v>62</v>
      </c>
      <c r="E17" s="29"/>
      <c r="F17" s="16"/>
      <c r="G17" s="17">
        <f t="shared" si="0"/>
        <v>62</v>
      </c>
      <c r="H17" s="18">
        <f t="shared" si="1"/>
        <v>14</v>
      </c>
    </row>
    <row r="18" spans="1:8" ht="19.5" customHeight="1">
      <c r="A18" s="10" t="s">
        <v>2918</v>
      </c>
      <c r="B18" s="10" t="s">
        <v>2890</v>
      </c>
      <c r="C18" s="10" t="s">
        <v>2919</v>
      </c>
      <c r="D18" s="10">
        <v>61.4</v>
      </c>
      <c r="E18" s="29"/>
      <c r="F18" s="16"/>
      <c r="G18" s="17">
        <f t="shared" si="0"/>
        <v>61.4</v>
      </c>
      <c r="H18" s="18">
        <f t="shared" si="1"/>
        <v>15</v>
      </c>
    </row>
    <row r="19" spans="1:8" ht="19.5" customHeight="1">
      <c r="A19" s="10" t="s">
        <v>2920</v>
      </c>
      <c r="B19" s="10" t="s">
        <v>2890</v>
      </c>
      <c r="C19" s="10" t="s">
        <v>2921</v>
      </c>
      <c r="D19" s="10">
        <v>61.1</v>
      </c>
      <c r="E19" s="29"/>
      <c r="F19" s="16"/>
      <c r="G19" s="17">
        <f t="shared" si="0"/>
        <v>61.1</v>
      </c>
      <c r="H19" s="18">
        <f t="shared" si="1"/>
        <v>16</v>
      </c>
    </row>
    <row r="20" spans="1:8" ht="19.5" customHeight="1">
      <c r="A20" s="10" t="s">
        <v>2922</v>
      </c>
      <c r="B20" s="10" t="s">
        <v>2890</v>
      </c>
      <c r="C20" s="10" t="s">
        <v>2923</v>
      </c>
      <c r="D20" s="10">
        <v>60.5</v>
      </c>
      <c r="E20" s="29"/>
      <c r="F20" s="16"/>
      <c r="G20" s="17">
        <f t="shared" si="0"/>
        <v>60.5</v>
      </c>
      <c r="H20" s="18">
        <f t="shared" si="1"/>
        <v>17</v>
      </c>
    </row>
    <row r="21" spans="1:8" ht="19.5" customHeight="1">
      <c r="A21" s="10" t="s">
        <v>2924</v>
      </c>
      <c r="B21" s="10" t="s">
        <v>2890</v>
      </c>
      <c r="C21" s="10" t="s">
        <v>2925</v>
      </c>
      <c r="D21" s="10">
        <v>60.4</v>
      </c>
      <c r="E21" s="29"/>
      <c r="F21" s="16"/>
      <c r="G21" s="17">
        <f t="shared" si="0"/>
        <v>60.4</v>
      </c>
      <c r="H21" s="18">
        <f t="shared" si="1"/>
        <v>18</v>
      </c>
    </row>
    <row r="22" spans="1:8" ht="19.5" customHeight="1">
      <c r="A22" s="10" t="s">
        <v>2926</v>
      </c>
      <c r="B22" s="10" t="s">
        <v>2890</v>
      </c>
      <c r="C22" s="10" t="s">
        <v>2927</v>
      </c>
      <c r="D22" s="10">
        <v>59.7</v>
      </c>
      <c r="E22" s="29"/>
      <c r="F22" s="16"/>
      <c r="G22" s="17">
        <f t="shared" si="0"/>
        <v>59.7</v>
      </c>
      <c r="H22" s="18">
        <f t="shared" si="1"/>
        <v>19</v>
      </c>
    </row>
    <row r="23" spans="1:8" ht="19.5" customHeight="1">
      <c r="A23" s="10" t="s">
        <v>2928</v>
      </c>
      <c r="B23" s="10" t="s">
        <v>2890</v>
      </c>
      <c r="C23" s="10" t="s">
        <v>2929</v>
      </c>
      <c r="D23" s="10">
        <v>58.8</v>
      </c>
      <c r="E23" s="29"/>
      <c r="F23" s="16"/>
      <c r="G23" s="17">
        <f t="shared" si="0"/>
        <v>58.8</v>
      </c>
      <c r="H23" s="18">
        <f t="shared" si="1"/>
        <v>20</v>
      </c>
    </row>
    <row r="24" spans="1:8" ht="19.5" customHeight="1">
      <c r="A24" s="10" t="s">
        <v>2930</v>
      </c>
      <c r="B24" s="10" t="s">
        <v>2890</v>
      </c>
      <c r="C24" s="10" t="s">
        <v>2931</v>
      </c>
      <c r="D24" s="10">
        <v>58.6</v>
      </c>
      <c r="E24" s="29"/>
      <c r="F24" s="16"/>
      <c r="G24" s="17">
        <f t="shared" si="0"/>
        <v>58.6</v>
      </c>
      <c r="H24" s="18">
        <f t="shared" si="1"/>
        <v>21</v>
      </c>
    </row>
    <row r="25" spans="1:8" ht="19.5" customHeight="1">
      <c r="A25" s="10" t="s">
        <v>2932</v>
      </c>
      <c r="B25" s="10" t="s">
        <v>2890</v>
      </c>
      <c r="C25" s="10" t="s">
        <v>2933</v>
      </c>
      <c r="D25" s="10">
        <v>58</v>
      </c>
      <c r="E25" s="29"/>
      <c r="F25" s="16"/>
      <c r="G25" s="17">
        <f t="shared" si="0"/>
        <v>58</v>
      </c>
      <c r="H25" s="18">
        <f t="shared" si="1"/>
        <v>22</v>
      </c>
    </row>
    <row r="26" spans="1:8" ht="19.5" customHeight="1">
      <c r="A26" s="10" t="s">
        <v>2934</v>
      </c>
      <c r="B26" s="10" t="s">
        <v>2890</v>
      </c>
      <c r="C26" s="10" t="s">
        <v>2935</v>
      </c>
      <c r="D26" s="10">
        <v>56.7</v>
      </c>
      <c r="E26" s="30"/>
      <c r="F26" s="16"/>
      <c r="G26" s="17">
        <f t="shared" si="0"/>
        <v>56.7</v>
      </c>
      <c r="H26" s="18">
        <f t="shared" si="1"/>
        <v>23</v>
      </c>
    </row>
    <row r="27" spans="1:8" ht="19.5" customHeight="1">
      <c r="A27" s="10" t="s">
        <v>2936</v>
      </c>
      <c r="B27" s="10" t="s">
        <v>2890</v>
      </c>
      <c r="C27" s="10" t="s">
        <v>2937</v>
      </c>
      <c r="D27" s="10">
        <v>56.6</v>
      </c>
      <c r="E27" s="30"/>
      <c r="F27" s="16"/>
      <c r="G27" s="17">
        <f t="shared" si="0"/>
        <v>56.6</v>
      </c>
      <c r="H27" s="18">
        <f t="shared" si="1"/>
        <v>24</v>
      </c>
    </row>
    <row r="28" spans="1:8" ht="19.5" customHeight="1">
      <c r="A28" s="10" t="s">
        <v>1426</v>
      </c>
      <c r="B28" s="10" t="s">
        <v>2890</v>
      </c>
      <c r="C28" s="10" t="s">
        <v>2938</v>
      </c>
      <c r="D28" s="10">
        <v>56.4</v>
      </c>
      <c r="E28" s="30"/>
      <c r="F28" s="16"/>
      <c r="G28" s="17">
        <f t="shared" si="0"/>
        <v>56.4</v>
      </c>
      <c r="H28" s="18">
        <f t="shared" si="1"/>
        <v>25</v>
      </c>
    </row>
    <row r="29" spans="1:8" ht="19.5" customHeight="1">
      <c r="A29" s="10" t="s">
        <v>2939</v>
      </c>
      <c r="B29" s="10" t="s">
        <v>2890</v>
      </c>
      <c r="C29" s="10" t="s">
        <v>2940</v>
      </c>
      <c r="D29" s="10">
        <v>56</v>
      </c>
      <c r="E29" s="30"/>
      <c r="F29" s="16"/>
      <c r="G29" s="17">
        <f t="shared" si="0"/>
        <v>56</v>
      </c>
      <c r="H29" s="18">
        <f t="shared" si="1"/>
        <v>26</v>
      </c>
    </row>
    <row r="30" spans="1:8" ht="19.5" customHeight="1">
      <c r="A30" s="10" t="s">
        <v>2941</v>
      </c>
      <c r="B30" s="10" t="s">
        <v>2890</v>
      </c>
      <c r="C30" s="10" t="s">
        <v>2942</v>
      </c>
      <c r="D30" s="10">
        <v>55.9</v>
      </c>
      <c r="E30" s="30"/>
      <c r="F30" s="16"/>
      <c r="G30" s="17">
        <f t="shared" si="0"/>
        <v>55.9</v>
      </c>
      <c r="H30" s="18">
        <f t="shared" si="1"/>
        <v>27</v>
      </c>
    </row>
    <row r="31" spans="1:8" ht="19.5" customHeight="1">
      <c r="A31" s="10" t="s">
        <v>2943</v>
      </c>
      <c r="B31" s="10" t="s">
        <v>2890</v>
      </c>
      <c r="C31" s="10" t="s">
        <v>2944</v>
      </c>
      <c r="D31" s="10">
        <v>55.5</v>
      </c>
      <c r="E31" s="30"/>
      <c r="F31" s="16"/>
      <c r="G31" s="17">
        <f t="shared" si="0"/>
        <v>55.5</v>
      </c>
      <c r="H31" s="18">
        <f t="shared" si="1"/>
        <v>28</v>
      </c>
    </row>
    <row r="32" spans="1:8" ht="19.5" customHeight="1">
      <c r="A32" s="10" t="s">
        <v>2945</v>
      </c>
      <c r="B32" s="10" t="s">
        <v>2890</v>
      </c>
      <c r="C32" s="10" t="s">
        <v>2946</v>
      </c>
      <c r="D32" s="10">
        <v>55.2</v>
      </c>
      <c r="E32" s="24"/>
      <c r="F32" s="16"/>
      <c r="G32" s="17">
        <f t="shared" si="0"/>
        <v>55.2</v>
      </c>
      <c r="H32" s="18">
        <f t="shared" si="1"/>
        <v>29</v>
      </c>
    </row>
    <row r="33" spans="1:8" ht="19.5" customHeight="1">
      <c r="A33" s="10" t="s">
        <v>2947</v>
      </c>
      <c r="B33" s="10" t="s">
        <v>2890</v>
      </c>
      <c r="C33" s="10" t="s">
        <v>2948</v>
      </c>
      <c r="D33" s="10">
        <v>54.5</v>
      </c>
      <c r="E33" s="24"/>
      <c r="F33" s="16"/>
      <c r="G33" s="17">
        <f t="shared" si="0"/>
        <v>54.5</v>
      </c>
      <c r="H33" s="18">
        <f t="shared" si="1"/>
        <v>30</v>
      </c>
    </row>
    <row r="34" spans="1:8" ht="19.5" customHeight="1">
      <c r="A34" s="10" t="s">
        <v>2949</v>
      </c>
      <c r="B34" s="10" t="s">
        <v>2890</v>
      </c>
      <c r="C34" s="10" t="s">
        <v>2950</v>
      </c>
      <c r="D34" s="10">
        <v>53.1</v>
      </c>
      <c r="E34" s="24"/>
      <c r="F34" s="16"/>
      <c r="G34" s="17">
        <f t="shared" si="0"/>
        <v>53.1</v>
      </c>
      <c r="H34" s="18">
        <f t="shared" si="1"/>
        <v>31</v>
      </c>
    </row>
    <row r="35" spans="1:8" ht="19.5" customHeight="1">
      <c r="A35" s="10" t="s">
        <v>2951</v>
      </c>
      <c r="B35" s="10" t="s">
        <v>2890</v>
      </c>
      <c r="C35" s="10" t="s">
        <v>2952</v>
      </c>
      <c r="D35" s="10">
        <v>52.8</v>
      </c>
      <c r="E35" s="24"/>
      <c r="F35" s="16"/>
      <c r="G35" s="17">
        <f t="shared" si="0"/>
        <v>52.8</v>
      </c>
      <c r="H35" s="18">
        <f t="shared" si="1"/>
        <v>32</v>
      </c>
    </row>
    <row r="36" spans="1:8" ht="19.5" customHeight="1">
      <c r="A36" s="10" t="s">
        <v>2953</v>
      </c>
      <c r="B36" s="10" t="s">
        <v>2890</v>
      </c>
      <c r="C36" s="10" t="s">
        <v>2954</v>
      </c>
      <c r="D36" s="10">
        <v>52.4</v>
      </c>
      <c r="E36" s="24"/>
      <c r="F36" s="16"/>
      <c r="G36" s="17">
        <f t="shared" si="0"/>
        <v>52.4</v>
      </c>
      <c r="H36" s="18">
        <f t="shared" si="1"/>
        <v>33</v>
      </c>
    </row>
    <row r="37" spans="1:8" ht="19.5" customHeight="1">
      <c r="A37" s="10" t="s">
        <v>2955</v>
      </c>
      <c r="B37" s="10" t="s">
        <v>2890</v>
      </c>
      <c r="C37" s="10" t="s">
        <v>2956</v>
      </c>
      <c r="D37" s="10">
        <v>52.3</v>
      </c>
      <c r="E37" s="24"/>
      <c r="F37" s="16"/>
      <c r="G37" s="17">
        <f t="shared" si="0"/>
        <v>52.3</v>
      </c>
      <c r="H37" s="18">
        <f t="shared" si="1"/>
        <v>34</v>
      </c>
    </row>
    <row r="38" spans="1:8" ht="19.5" customHeight="1">
      <c r="A38" s="11" t="s">
        <v>2957</v>
      </c>
      <c r="B38" s="10" t="s">
        <v>2890</v>
      </c>
      <c r="C38" s="52" t="s">
        <v>2958</v>
      </c>
      <c r="D38" s="10">
        <v>51.9</v>
      </c>
      <c r="E38" s="24"/>
      <c r="F38" s="16"/>
      <c r="G38" s="17">
        <f t="shared" si="0"/>
        <v>51.9</v>
      </c>
      <c r="H38" s="18">
        <f t="shared" si="1"/>
        <v>35</v>
      </c>
    </row>
    <row r="39" spans="1:8" ht="19.5" customHeight="1">
      <c r="A39" s="10" t="s">
        <v>2959</v>
      </c>
      <c r="B39" s="10" t="s">
        <v>2890</v>
      </c>
      <c r="C39" s="10" t="s">
        <v>2960</v>
      </c>
      <c r="D39" s="10">
        <v>51.8</v>
      </c>
      <c r="E39" s="24"/>
      <c r="F39" s="16"/>
      <c r="G39" s="17">
        <f t="shared" si="0"/>
        <v>51.8</v>
      </c>
      <c r="H39" s="18">
        <f t="shared" si="1"/>
        <v>36</v>
      </c>
    </row>
    <row r="40" spans="1:8" ht="19.5" customHeight="1">
      <c r="A40" s="10" t="s">
        <v>2961</v>
      </c>
      <c r="B40" s="10" t="s">
        <v>2890</v>
      </c>
      <c r="C40" s="10" t="s">
        <v>2962</v>
      </c>
      <c r="D40" s="10">
        <v>51.2</v>
      </c>
      <c r="E40" s="24"/>
      <c r="F40" s="16"/>
      <c r="G40" s="17">
        <f t="shared" si="0"/>
        <v>51.2</v>
      </c>
      <c r="H40" s="18">
        <f t="shared" si="1"/>
        <v>37</v>
      </c>
    </row>
    <row r="41" spans="1:8" ht="19.5" customHeight="1">
      <c r="A41" s="10" t="s">
        <v>2963</v>
      </c>
      <c r="B41" s="10" t="s">
        <v>2890</v>
      </c>
      <c r="C41" s="10" t="s">
        <v>2964</v>
      </c>
      <c r="D41" s="10">
        <v>51.2</v>
      </c>
      <c r="E41" s="24"/>
      <c r="F41" s="16"/>
      <c r="G41" s="17">
        <f t="shared" si="0"/>
        <v>51.2</v>
      </c>
      <c r="H41" s="18">
        <f t="shared" si="1"/>
        <v>37</v>
      </c>
    </row>
    <row r="42" spans="1:8" ht="19.5" customHeight="1">
      <c r="A42" s="10" t="s">
        <v>2965</v>
      </c>
      <c r="B42" s="10" t="s">
        <v>2890</v>
      </c>
      <c r="C42" s="10" t="s">
        <v>2966</v>
      </c>
      <c r="D42" s="10">
        <v>50.2</v>
      </c>
      <c r="E42" s="24"/>
      <c r="F42" s="16"/>
      <c r="G42" s="17">
        <f t="shared" si="0"/>
        <v>50.2</v>
      </c>
      <c r="H42" s="18">
        <f t="shared" si="1"/>
        <v>39</v>
      </c>
    </row>
    <row r="43" spans="1:8" ht="19.5" customHeight="1">
      <c r="A43" s="10" t="s">
        <v>2967</v>
      </c>
      <c r="B43" s="10" t="s">
        <v>2890</v>
      </c>
      <c r="C43" s="10" t="s">
        <v>2968</v>
      </c>
      <c r="D43" s="10">
        <v>49.6</v>
      </c>
      <c r="E43" s="24"/>
      <c r="F43" s="16"/>
      <c r="G43" s="17">
        <f t="shared" si="0"/>
        <v>49.6</v>
      </c>
      <c r="H43" s="18">
        <f t="shared" si="1"/>
        <v>40</v>
      </c>
    </row>
    <row r="44" spans="1:8" ht="19.5" customHeight="1">
      <c r="A44" s="10" t="s">
        <v>2969</v>
      </c>
      <c r="B44" s="10" t="s">
        <v>2890</v>
      </c>
      <c r="C44" s="10" t="s">
        <v>2970</v>
      </c>
      <c r="D44" s="10">
        <v>49.1</v>
      </c>
      <c r="E44" s="24"/>
      <c r="F44" s="16"/>
      <c r="G44" s="17">
        <f t="shared" si="0"/>
        <v>49.1</v>
      </c>
      <c r="H44" s="18">
        <f t="shared" si="1"/>
        <v>41</v>
      </c>
    </row>
    <row r="45" spans="1:8" ht="19.5" customHeight="1">
      <c r="A45" s="10" t="s">
        <v>2971</v>
      </c>
      <c r="B45" s="10" t="s">
        <v>2890</v>
      </c>
      <c r="C45" s="10" t="s">
        <v>2972</v>
      </c>
      <c r="D45" s="10">
        <v>46.2</v>
      </c>
      <c r="E45" s="25"/>
      <c r="F45" s="16"/>
      <c r="G45" s="17">
        <f t="shared" si="0"/>
        <v>46.2</v>
      </c>
      <c r="H45" s="18">
        <f t="shared" si="1"/>
        <v>42</v>
      </c>
    </row>
    <row r="46" spans="1:8" ht="19.5" customHeight="1">
      <c r="A46" s="10" t="s">
        <v>2973</v>
      </c>
      <c r="B46" s="10" t="s">
        <v>2890</v>
      </c>
      <c r="C46" s="10" t="s">
        <v>2974</v>
      </c>
      <c r="D46" s="10">
        <v>44.6</v>
      </c>
      <c r="E46" s="25"/>
      <c r="F46" s="16"/>
      <c r="G46" s="17">
        <f t="shared" si="0"/>
        <v>44.6</v>
      </c>
      <c r="H46" s="18">
        <f t="shared" si="1"/>
        <v>43</v>
      </c>
    </row>
    <row r="47" spans="1:8" ht="19.5" customHeight="1">
      <c r="A47" s="10" t="s">
        <v>2975</v>
      </c>
      <c r="B47" s="10" t="s">
        <v>2890</v>
      </c>
      <c r="C47" s="10" t="s">
        <v>2976</v>
      </c>
      <c r="D47" s="10">
        <v>44.2</v>
      </c>
      <c r="E47" s="25"/>
      <c r="F47" s="19"/>
      <c r="G47" s="17">
        <f t="shared" si="0"/>
        <v>44.2</v>
      </c>
      <c r="H47" s="18">
        <f t="shared" si="1"/>
        <v>44</v>
      </c>
    </row>
    <row r="48" spans="1:8" ht="19.5" customHeight="1">
      <c r="A48" s="10" t="s">
        <v>2977</v>
      </c>
      <c r="B48" s="10" t="s">
        <v>2890</v>
      </c>
      <c r="C48" s="10" t="s">
        <v>2978</v>
      </c>
      <c r="D48" s="10">
        <v>43.6</v>
      </c>
      <c r="E48" s="25"/>
      <c r="F48" s="19"/>
      <c r="G48" s="17">
        <f t="shared" si="0"/>
        <v>43.6</v>
      </c>
      <c r="H48" s="18">
        <f t="shared" si="1"/>
        <v>45</v>
      </c>
    </row>
    <row r="49" spans="1:8" ht="19.5" customHeight="1">
      <c r="A49" s="10" t="s">
        <v>2979</v>
      </c>
      <c r="B49" s="10" t="s">
        <v>2890</v>
      </c>
      <c r="C49" s="10" t="s">
        <v>2980</v>
      </c>
      <c r="D49" s="10">
        <v>42.4</v>
      </c>
      <c r="E49" s="25"/>
      <c r="F49" s="19"/>
      <c r="G49" s="17">
        <f t="shared" si="0"/>
        <v>42.4</v>
      </c>
      <c r="H49" s="18">
        <f t="shared" si="1"/>
        <v>46</v>
      </c>
    </row>
    <row r="50" spans="1:8" ht="19.5" customHeight="1">
      <c r="A50" s="10" t="s">
        <v>2981</v>
      </c>
      <c r="B50" s="10" t="s">
        <v>2890</v>
      </c>
      <c r="C50" s="10" t="s">
        <v>2982</v>
      </c>
      <c r="D50" s="10">
        <v>35</v>
      </c>
      <c r="E50" s="25"/>
      <c r="F50" s="19"/>
      <c r="G50" s="17">
        <f t="shared" si="0"/>
        <v>35</v>
      </c>
      <c r="H50" s="18">
        <f t="shared" si="1"/>
        <v>47</v>
      </c>
    </row>
    <row r="51" spans="1:8" ht="19.5" customHeight="1">
      <c r="A51" s="10" t="s">
        <v>2983</v>
      </c>
      <c r="B51" s="10" t="s">
        <v>2890</v>
      </c>
      <c r="C51" s="10" t="s">
        <v>2984</v>
      </c>
      <c r="D51" s="58" t="s">
        <v>4191</v>
      </c>
      <c r="E51" s="25"/>
      <c r="F51" s="19"/>
      <c r="G51" s="58" t="s">
        <v>4191</v>
      </c>
      <c r="H51" s="22"/>
    </row>
    <row r="52" spans="1:8" ht="19.5" customHeight="1">
      <c r="A52" s="10" t="s">
        <v>2985</v>
      </c>
      <c r="B52" s="10" t="s">
        <v>2890</v>
      </c>
      <c r="C52" s="10" t="s">
        <v>2986</v>
      </c>
      <c r="D52" s="58" t="s">
        <v>4191</v>
      </c>
      <c r="E52" s="25"/>
      <c r="F52" s="19"/>
      <c r="G52" s="58" t="s">
        <v>4191</v>
      </c>
      <c r="H52" s="22"/>
    </row>
    <row r="53" spans="1:8" ht="19.5" customHeight="1">
      <c r="A53" s="10" t="s">
        <v>2987</v>
      </c>
      <c r="B53" s="10" t="s">
        <v>2890</v>
      </c>
      <c r="C53" s="10" t="s">
        <v>2988</v>
      </c>
      <c r="D53" s="58" t="s">
        <v>4191</v>
      </c>
      <c r="E53" s="25"/>
      <c r="F53" s="19"/>
      <c r="G53" s="58" t="s">
        <v>4191</v>
      </c>
      <c r="H53" s="22"/>
    </row>
    <row r="54" spans="1:8" ht="19.5" customHeight="1">
      <c r="A54" s="10" t="s">
        <v>2989</v>
      </c>
      <c r="B54" s="10" t="s">
        <v>2890</v>
      </c>
      <c r="C54" s="10" t="s">
        <v>2990</v>
      </c>
      <c r="D54" s="58" t="s">
        <v>4191</v>
      </c>
      <c r="E54" s="25"/>
      <c r="F54" s="19"/>
      <c r="G54" s="58" t="s">
        <v>4191</v>
      </c>
      <c r="H54" s="22"/>
    </row>
    <row r="55" spans="1:8" ht="19.5" customHeight="1">
      <c r="A55" s="10" t="s">
        <v>2991</v>
      </c>
      <c r="B55" s="10" t="s">
        <v>2890</v>
      </c>
      <c r="C55" s="10" t="s">
        <v>2992</v>
      </c>
      <c r="D55" s="58" t="s">
        <v>4191</v>
      </c>
      <c r="E55" s="25"/>
      <c r="F55" s="19"/>
      <c r="G55" s="58" t="s">
        <v>4191</v>
      </c>
      <c r="H55" s="22"/>
    </row>
    <row r="56" spans="1:8" ht="19.5" customHeight="1">
      <c r="A56" s="10" t="s">
        <v>2993</v>
      </c>
      <c r="B56" s="10" t="s">
        <v>2890</v>
      </c>
      <c r="C56" s="10" t="s">
        <v>2994</v>
      </c>
      <c r="D56" s="58" t="s">
        <v>4191</v>
      </c>
      <c r="E56" s="25"/>
      <c r="F56" s="19"/>
      <c r="G56" s="58" t="s">
        <v>4191</v>
      </c>
      <c r="H56" s="22"/>
    </row>
    <row r="57" spans="1:8" ht="19.5" customHeight="1">
      <c r="A57" s="10" t="s">
        <v>1572</v>
      </c>
      <c r="B57" s="10" t="s">
        <v>2890</v>
      </c>
      <c r="C57" s="10" t="s">
        <v>2995</v>
      </c>
      <c r="D57" s="58" t="s">
        <v>4191</v>
      </c>
      <c r="E57" s="25"/>
      <c r="F57" s="19"/>
      <c r="G57" s="58" t="s">
        <v>4191</v>
      </c>
      <c r="H57" s="22"/>
    </row>
    <row r="58" spans="1:8" ht="19.5" customHeight="1">
      <c r="A58" s="10" t="s">
        <v>2996</v>
      </c>
      <c r="B58" s="10" t="s">
        <v>2890</v>
      </c>
      <c r="C58" s="10" t="s">
        <v>2997</v>
      </c>
      <c r="D58" s="58" t="s">
        <v>4191</v>
      </c>
      <c r="E58" s="25"/>
      <c r="F58" s="19"/>
      <c r="G58" s="58" t="s">
        <v>4191</v>
      </c>
      <c r="H58" s="22"/>
    </row>
    <row r="59" spans="1:8" ht="19.5" customHeight="1">
      <c r="A59" s="10" t="s">
        <v>2998</v>
      </c>
      <c r="B59" s="10" t="s">
        <v>2890</v>
      </c>
      <c r="C59" s="10" t="s">
        <v>2999</v>
      </c>
      <c r="D59" s="58" t="s">
        <v>4191</v>
      </c>
      <c r="E59" s="25"/>
      <c r="F59" s="19"/>
      <c r="G59" s="58" t="s">
        <v>4191</v>
      </c>
      <c r="H59" s="22"/>
    </row>
    <row r="60" spans="1:8" ht="19.5" customHeight="1">
      <c r="A60" s="10" t="s">
        <v>3000</v>
      </c>
      <c r="B60" s="10" t="s">
        <v>2890</v>
      </c>
      <c r="C60" s="10" t="s">
        <v>3001</v>
      </c>
      <c r="D60" s="58" t="s">
        <v>4191</v>
      </c>
      <c r="E60" s="25"/>
      <c r="F60" s="19"/>
      <c r="G60" s="58" t="s">
        <v>4191</v>
      </c>
      <c r="H60" s="22"/>
    </row>
    <row r="61" spans="1:8" ht="19.5" customHeight="1">
      <c r="A61" s="10" t="s">
        <v>3002</v>
      </c>
      <c r="B61" s="10" t="s">
        <v>2890</v>
      </c>
      <c r="C61" s="10" t="s">
        <v>3003</v>
      </c>
      <c r="D61" s="58" t="s">
        <v>4191</v>
      </c>
      <c r="E61" s="25"/>
      <c r="F61" s="19"/>
      <c r="G61" s="58" t="s">
        <v>4191</v>
      </c>
      <c r="H61" s="22"/>
    </row>
    <row r="62" spans="1:8" ht="19.5" customHeight="1">
      <c r="A62" s="10" t="s">
        <v>3004</v>
      </c>
      <c r="B62" s="10" t="s">
        <v>2890</v>
      </c>
      <c r="C62" s="10" t="s">
        <v>3005</v>
      </c>
      <c r="D62" s="58" t="s">
        <v>4191</v>
      </c>
      <c r="E62" s="25"/>
      <c r="F62" s="19"/>
      <c r="G62" s="58" t="s">
        <v>4191</v>
      </c>
      <c r="H62" s="22"/>
    </row>
    <row r="63" spans="1:8" ht="19.5" customHeight="1">
      <c r="A63" s="10" t="s">
        <v>3006</v>
      </c>
      <c r="B63" s="10" t="s">
        <v>2890</v>
      </c>
      <c r="C63" s="10" t="s">
        <v>3007</v>
      </c>
      <c r="D63" s="58" t="s">
        <v>4191</v>
      </c>
      <c r="E63" s="25"/>
      <c r="F63" s="19"/>
      <c r="G63" s="58" t="s">
        <v>4191</v>
      </c>
      <c r="H63" s="22"/>
    </row>
    <row r="64" spans="1:8" ht="19.5" customHeight="1">
      <c r="A64" s="10" t="s">
        <v>3008</v>
      </c>
      <c r="B64" s="10" t="s">
        <v>2890</v>
      </c>
      <c r="C64" s="10" t="s">
        <v>3009</v>
      </c>
      <c r="D64" s="58" t="s">
        <v>4191</v>
      </c>
      <c r="E64" s="25"/>
      <c r="F64" s="19"/>
      <c r="G64" s="58" t="s">
        <v>4191</v>
      </c>
      <c r="H64" s="22"/>
    </row>
    <row r="65" spans="1:8" ht="19.5" customHeight="1">
      <c r="A65" s="10" t="s">
        <v>3010</v>
      </c>
      <c r="B65" s="10" t="s">
        <v>2890</v>
      </c>
      <c r="C65" s="10" t="s">
        <v>3011</v>
      </c>
      <c r="D65" s="58" t="s">
        <v>4191</v>
      </c>
      <c r="E65" s="25"/>
      <c r="F65" s="19"/>
      <c r="G65" s="58" t="s">
        <v>4191</v>
      </c>
      <c r="H65" s="8"/>
    </row>
    <row r="66" spans="1:8" ht="19.5" customHeight="1">
      <c r="A66" s="10" t="s">
        <v>3012</v>
      </c>
      <c r="B66" s="10" t="s">
        <v>2890</v>
      </c>
      <c r="C66" s="10" t="s">
        <v>3013</v>
      </c>
      <c r="D66" s="58" t="s">
        <v>4191</v>
      </c>
      <c r="E66" s="25"/>
      <c r="F66" s="19"/>
      <c r="G66" s="58" t="s">
        <v>4191</v>
      </c>
      <c r="H66" s="22"/>
    </row>
    <row r="67" spans="1:8" ht="19.5" customHeight="1">
      <c r="A67" s="10" t="s">
        <v>3014</v>
      </c>
      <c r="B67" s="10" t="s">
        <v>2890</v>
      </c>
      <c r="C67" s="10" t="s">
        <v>3015</v>
      </c>
      <c r="D67" s="58" t="s">
        <v>4191</v>
      </c>
      <c r="E67" s="25"/>
      <c r="F67" s="19"/>
      <c r="G67" s="58" t="s">
        <v>4191</v>
      </c>
      <c r="H67" s="22"/>
    </row>
    <row r="68" spans="1:8" ht="19.5" customHeight="1">
      <c r="A68" s="10" t="s">
        <v>3016</v>
      </c>
      <c r="B68" s="10" t="s">
        <v>2890</v>
      </c>
      <c r="C68" s="10" t="s">
        <v>3017</v>
      </c>
      <c r="D68" s="58" t="s">
        <v>4191</v>
      </c>
      <c r="E68" s="25"/>
      <c r="F68" s="19"/>
      <c r="G68" s="58" t="s">
        <v>4191</v>
      </c>
      <c r="H68" s="22"/>
    </row>
    <row r="69" spans="1:8" ht="19.5" customHeight="1">
      <c r="A69" s="10" t="s">
        <v>3018</v>
      </c>
      <c r="B69" s="10" t="s">
        <v>2890</v>
      </c>
      <c r="C69" s="10" t="s">
        <v>3019</v>
      </c>
      <c r="D69" s="58" t="s">
        <v>4191</v>
      </c>
      <c r="E69" s="25"/>
      <c r="F69" s="19"/>
      <c r="G69" s="58" t="s">
        <v>4191</v>
      </c>
      <c r="H69" s="22"/>
    </row>
    <row r="70" spans="1:8" ht="19.5" customHeight="1">
      <c r="A70" s="10" t="s">
        <v>3020</v>
      </c>
      <c r="B70" s="10" t="s">
        <v>2890</v>
      </c>
      <c r="C70" s="10" t="s">
        <v>3021</v>
      </c>
      <c r="D70" s="58" t="s">
        <v>4191</v>
      </c>
      <c r="E70" s="25"/>
      <c r="F70" s="19"/>
      <c r="G70" s="58" t="s">
        <v>4191</v>
      </c>
      <c r="H70" s="22"/>
    </row>
    <row r="71" spans="1:8" ht="19.5" customHeight="1">
      <c r="A71" s="10" t="s">
        <v>3022</v>
      </c>
      <c r="B71" s="10" t="s">
        <v>2890</v>
      </c>
      <c r="C71" s="10" t="s">
        <v>3023</v>
      </c>
      <c r="D71" s="58" t="s">
        <v>4191</v>
      </c>
      <c r="E71" s="25"/>
      <c r="F71" s="19"/>
      <c r="G71" s="58" t="s">
        <v>4191</v>
      </c>
      <c r="H71" s="22"/>
    </row>
    <row r="72" spans="1:8" ht="19.5" customHeight="1">
      <c r="A72" s="10" t="s">
        <v>3024</v>
      </c>
      <c r="B72" s="10" t="s">
        <v>2890</v>
      </c>
      <c r="C72" s="10" t="s">
        <v>3025</v>
      </c>
      <c r="D72" s="58" t="s">
        <v>4191</v>
      </c>
      <c r="E72" s="25"/>
      <c r="F72" s="19"/>
      <c r="G72" s="58" t="s">
        <v>4191</v>
      </c>
      <c r="H72" s="22"/>
    </row>
    <row r="73" spans="1:8" ht="19.5" customHeight="1">
      <c r="A73" s="10" t="s">
        <v>3026</v>
      </c>
      <c r="B73" s="10" t="s">
        <v>2890</v>
      </c>
      <c r="C73" s="10" t="s">
        <v>3027</v>
      </c>
      <c r="D73" s="58" t="s">
        <v>4191</v>
      </c>
      <c r="E73" s="25"/>
      <c r="F73" s="19"/>
      <c r="G73" s="58" t="s">
        <v>4191</v>
      </c>
      <c r="H73" s="22"/>
    </row>
    <row r="74" spans="1:8" ht="19.5" customHeight="1">
      <c r="A74" s="10" t="s">
        <v>3028</v>
      </c>
      <c r="B74" s="10" t="s">
        <v>2890</v>
      </c>
      <c r="C74" s="10" t="s">
        <v>3029</v>
      </c>
      <c r="D74" s="58" t="s">
        <v>4191</v>
      </c>
      <c r="E74" s="25"/>
      <c r="F74" s="19"/>
      <c r="G74" s="58" t="s">
        <v>4191</v>
      </c>
      <c r="H74" s="22"/>
    </row>
    <row r="75" spans="1:8" ht="19.5" customHeight="1">
      <c r="A75" s="10" t="s">
        <v>3030</v>
      </c>
      <c r="B75" s="10" t="s">
        <v>2890</v>
      </c>
      <c r="C75" s="10" t="s">
        <v>3031</v>
      </c>
      <c r="D75" s="58" t="s">
        <v>4191</v>
      </c>
      <c r="E75" s="25"/>
      <c r="F75" s="19"/>
      <c r="G75" s="58" t="s">
        <v>4191</v>
      </c>
      <c r="H75" s="22"/>
    </row>
    <row r="76" spans="1:8" ht="19.5" customHeight="1">
      <c r="A76" s="10" t="s">
        <v>3032</v>
      </c>
      <c r="B76" s="10" t="s">
        <v>2890</v>
      </c>
      <c r="C76" s="10" t="s">
        <v>3033</v>
      </c>
      <c r="D76" s="58" t="s">
        <v>4191</v>
      </c>
      <c r="E76" s="25"/>
      <c r="F76" s="19"/>
      <c r="G76" s="58" t="s">
        <v>4191</v>
      </c>
      <c r="H76" s="22"/>
    </row>
    <row r="77" spans="1:8" ht="19.5" customHeight="1">
      <c r="A77" s="10" t="s">
        <v>3034</v>
      </c>
      <c r="B77" s="10" t="s">
        <v>2890</v>
      </c>
      <c r="C77" s="10" t="s">
        <v>3035</v>
      </c>
      <c r="D77" s="58" t="s">
        <v>4191</v>
      </c>
      <c r="E77" s="25"/>
      <c r="F77" s="19"/>
      <c r="G77" s="58" t="s">
        <v>4191</v>
      </c>
      <c r="H77" s="22"/>
    </row>
    <row r="78" spans="1:8" ht="19.5" customHeight="1">
      <c r="A78" s="10" t="s">
        <v>3036</v>
      </c>
      <c r="B78" s="10" t="s">
        <v>2890</v>
      </c>
      <c r="C78" s="10" t="s">
        <v>3037</v>
      </c>
      <c r="D78" s="58" t="s">
        <v>4191</v>
      </c>
      <c r="E78" s="25"/>
      <c r="F78" s="19"/>
      <c r="G78" s="58" t="s">
        <v>4191</v>
      </c>
      <c r="H78" s="22"/>
    </row>
    <row r="79" spans="1:8" ht="19.5" customHeight="1">
      <c r="A79" s="10" t="s">
        <v>3038</v>
      </c>
      <c r="B79" s="10" t="s">
        <v>2890</v>
      </c>
      <c r="C79" s="10" t="s">
        <v>3039</v>
      </c>
      <c r="D79" s="58" t="s">
        <v>4191</v>
      </c>
      <c r="E79" s="25"/>
      <c r="F79" s="19"/>
      <c r="G79" s="58" t="s">
        <v>4191</v>
      </c>
      <c r="H79" s="23"/>
    </row>
    <row r="80" spans="1:8" ht="19.5" customHeight="1">
      <c r="A80" s="10" t="s">
        <v>3040</v>
      </c>
      <c r="B80" s="10" t="s">
        <v>2890</v>
      </c>
      <c r="C80" s="10" t="s">
        <v>3041</v>
      </c>
      <c r="D80" s="58" t="s">
        <v>4191</v>
      </c>
      <c r="E80" s="25"/>
      <c r="F80" s="19"/>
      <c r="G80" s="58" t="s">
        <v>4191</v>
      </c>
      <c r="H80" s="23"/>
    </row>
    <row r="81" spans="1:8" ht="19.5" customHeight="1">
      <c r="A81" s="10" t="s">
        <v>3042</v>
      </c>
      <c r="B81" s="10" t="s">
        <v>2890</v>
      </c>
      <c r="C81" s="10" t="s">
        <v>3043</v>
      </c>
      <c r="D81" s="58" t="s">
        <v>4191</v>
      </c>
      <c r="E81" s="25"/>
      <c r="F81" s="19"/>
      <c r="G81" s="58" t="s">
        <v>4191</v>
      </c>
      <c r="H81" s="23"/>
    </row>
    <row r="82" spans="1:8" ht="19.5" customHeight="1">
      <c r="A82" s="10" t="s">
        <v>3044</v>
      </c>
      <c r="B82" s="10" t="s">
        <v>2890</v>
      </c>
      <c r="C82" s="10" t="s">
        <v>3045</v>
      </c>
      <c r="D82" s="58" t="s">
        <v>4191</v>
      </c>
      <c r="E82" s="25"/>
      <c r="F82" s="19"/>
      <c r="G82" s="58" t="s">
        <v>4191</v>
      </c>
      <c r="H82" s="23"/>
    </row>
    <row r="83" spans="1:8" ht="19.5" customHeight="1">
      <c r="A83" s="10" t="s">
        <v>3046</v>
      </c>
      <c r="B83" s="10" t="s">
        <v>2890</v>
      </c>
      <c r="C83" s="10" t="s">
        <v>3047</v>
      </c>
      <c r="D83" s="58" t="s">
        <v>4191</v>
      </c>
      <c r="E83" s="25"/>
      <c r="F83" s="19"/>
      <c r="G83" s="58" t="s">
        <v>4191</v>
      </c>
      <c r="H83" s="23"/>
    </row>
    <row r="84" spans="1:8" ht="19.5" customHeight="1">
      <c r="A84" s="10" t="s">
        <v>3048</v>
      </c>
      <c r="B84" s="10" t="s">
        <v>2890</v>
      </c>
      <c r="C84" s="10" t="s">
        <v>3049</v>
      </c>
      <c r="D84" s="58" t="s">
        <v>4191</v>
      </c>
      <c r="E84" s="25"/>
      <c r="F84" s="19"/>
      <c r="G84" s="58" t="s">
        <v>4191</v>
      </c>
      <c r="H84" s="23"/>
    </row>
    <row r="85" spans="1:8" ht="19.5" customHeight="1">
      <c r="A85" s="10" t="s">
        <v>3050</v>
      </c>
      <c r="B85" s="10" t="s">
        <v>2890</v>
      </c>
      <c r="C85" s="10" t="s">
        <v>3051</v>
      </c>
      <c r="D85" s="58" t="s">
        <v>4191</v>
      </c>
      <c r="E85" s="25"/>
      <c r="F85" s="19"/>
      <c r="G85" s="58" t="s">
        <v>4191</v>
      </c>
      <c r="H85" s="23"/>
    </row>
    <row r="86" spans="1:8" ht="18" customHeight="1">
      <c r="A86" s="56" t="s">
        <v>3052</v>
      </c>
      <c r="B86" s="56"/>
      <c r="C86" s="56"/>
      <c r="D86" s="56"/>
      <c r="E86" s="56"/>
      <c r="F86" s="56"/>
      <c r="G86" s="57"/>
      <c r="H86" s="56"/>
    </row>
    <row r="87" spans="1:8" ht="30" customHeight="1">
      <c r="A87" s="8" t="s">
        <v>2</v>
      </c>
      <c r="B87" s="8" t="s">
        <v>3</v>
      </c>
      <c r="C87" s="8" t="s">
        <v>4</v>
      </c>
      <c r="D87" s="9" t="s">
        <v>5</v>
      </c>
      <c r="E87" s="9" t="s">
        <v>6</v>
      </c>
      <c r="F87" s="9" t="s">
        <v>7</v>
      </c>
      <c r="G87" s="14" t="s">
        <v>837</v>
      </c>
      <c r="H87" s="8" t="s">
        <v>9</v>
      </c>
    </row>
    <row r="88" spans="1:8" ht="19.5" customHeight="1">
      <c r="A88" s="10" t="s">
        <v>3053</v>
      </c>
      <c r="B88" s="10" t="s">
        <v>3054</v>
      </c>
      <c r="C88" s="10" t="s">
        <v>3055</v>
      </c>
      <c r="D88" s="10">
        <v>71.3</v>
      </c>
      <c r="E88" s="31"/>
      <c r="F88" s="23"/>
      <c r="G88" s="27">
        <f aca="true" t="shared" si="2" ref="G88:G106">SUM(D88+F88)</f>
        <v>71.3</v>
      </c>
      <c r="H88" s="26">
        <f>SUMPRODUCT((G$88:G$106&gt;G88)/COUNTIF(G$88:G$106,G$88:G$106))+1</f>
        <v>1</v>
      </c>
    </row>
    <row r="89" spans="1:8" ht="19.5" customHeight="1">
      <c r="A89" s="10" t="s">
        <v>3056</v>
      </c>
      <c r="B89" s="10" t="s">
        <v>3054</v>
      </c>
      <c r="C89" s="10" t="s">
        <v>3057</v>
      </c>
      <c r="D89" s="10">
        <v>64.4</v>
      </c>
      <c r="E89" s="31"/>
      <c r="F89" s="23"/>
      <c r="G89" s="27">
        <f t="shared" si="2"/>
        <v>64.4</v>
      </c>
      <c r="H89" s="26">
        <f aca="true" t="shared" si="3" ref="H89:H106">SUMPRODUCT((G$88:G$106&gt;G89)/COUNTIF(G$88:G$106,G$88:G$106))+1</f>
        <v>2</v>
      </c>
    </row>
    <row r="90" spans="1:8" ht="19.5" customHeight="1">
      <c r="A90" s="10" t="s">
        <v>3058</v>
      </c>
      <c r="B90" s="10" t="s">
        <v>3054</v>
      </c>
      <c r="C90" s="10" t="s">
        <v>3059</v>
      </c>
      <c r="D90" s="10">
        <v>63.5</v>
      </c>
      <c r="E90" s="31"/>
      <c r="F90" s="23"/>
      <c r="G90" s="27">
        <f t="shared" si="2"/>
        <v>63.5</v>
      </c>
      <c r="H90" s="26">
        <f t="shared" si="3"/>
        <v>3</v>
      </c>
    </row>
    <row r="91" spans="1:8" ht="19.5" customHeight="1">
      <c r="A91" s="10" t="s">
        <v>3060</v>
      </c>
      <c r="B91" s="10" t="s">
        <v>3054</v>
      </c>
      <c r="C91" s="10" t="s">
        <v>3061</v>
      </c>
      <c r="D91" s="10">
        <v>63.4</v>
      </c>
      <c r="E91" s="31"/>
      <c r="F91" s="23"/>
      <c r="G91" s="27">
        <f t="shared" si="2"/>
        <v>63.4</v>
      </c>
      <c r="H91" s="26">
        <f t="shared" si="3"/>
        <v>4</v>
      </c>
    </row>
    <row r="92" spans="1:8" ht="19.5" customHeight="1">
      <c r="A92" s="10" t="s">
        <v>3062</v>
      </c>
      <c r="B92" s="10" t="s">
        <v>3054</v>
      </c>
      <c r="C92" s="10" t="s">
        <v>3063</v>
      </c>
      <c r="D92" s="10">
        <v>60.4</v>
      </c>
      <c r="E92" s="31"/>
      <c r="F92" s="23"/>
      <c r="G92" s="27">
        <f t="shared" si="2"/>
        <v>60.4</v>
      </c>
      <c r="H92" s="26">
        <f t="shared" si="3"/>
        <v>5</v>
      </c>
    </row>
    <row r="93" spans="1:8" ht="19.5" customHeight="1">
      <c r="A93" s="10" t="s">
        <v>3064</v>
      </c>
      <c r="B93" s="10" t="s">
        <v>3054</v>
      </c>
      <c r="C93" s="10" t="s">
        <v>3065</v>
      </c>
      <c r="D93" s="10">
        <v>59.7</v>
      </c>
      <c r="E93" s="31"/>
      <c r="F93" s="23"/>
      <c r="G93" s="27">
        <f t="shared" si="2"/>
        <v>59.7</v>
      </c>
      <c r="H93" s="26">
        <f t="shared" si="3"/>
        <v>6</v>
      </c>
    </row>
    <row r="94" spans="1:8" ht="19.5" customHeight="1">
      <c r="A94" s="10" t="s">
        <v>1611</v>
      </c>
      <c r="B94" s="10" t="s">
        <v>3054</v>
      </c>
      <c r="C94" s="10" t="s">
        <v>3066</v>
      </c>
      <c r="D94" s="10">
        <v>59.2</v>
      </c>
      <c r="E94" s="31"/>
      <c r="F94" s="23"/>
      <c r="G94" s="27">
        <f t="shared" si="2"/>
        <v>59.2</v>
      </c>
      <c r="H94" s="26">
        <f t="shared" si="3"/>
        <v>7</v>
      </c>
    </row>
    <row r="95" spans="1:8" ht="19.5" customHeight="1">
      <c r="A95" s="10" t="s">
        <v>3067</v>
      </c>
      <c r="B95" s="10" t="s">
        <v>3054</v>
      </c>
      <c r="C95" s="10" t="s">
        <v>3068</v>
      </c>
      <c r="D95" s="10">
        <v>59.1</v>
      </c>
      <c r="E95" s="31"/>
      <c r="F95" s="23"/>
      <c r="G95" s="27">
        <f t="shared" si="2"/>
        <v>59.1</v>
      </c>
      <c r="H95" s="26">
        <f t="shared" si="3"/>
        <v>8</v>
      </c>
    </row>
    <row r="96" spans="1:8" ht="19.5" customHeight="1">
      <c r="A96" s="10" t="s">
        <v>3069</v>
      </c>
      <c r="B96" s="10" t="s">
        <v>3054</v>
      </c>
      <c r="C96" s="10" t="s">
        <v>3070</v>
      </c>
      <c r="D96" s="10">
        <v>58.2</v>
      </c>
      <c r="E96" s="31"/>
      <c r="F96" s="23"/>
      <c r="G96" s="27">
        <f t="shared" si="2"/>
        <v>58.2</v>
      </c>
      <c r="H96" s="26">
        <f t="shared" si="3"/>
        <v>9</v>
      </c>
    </row>
    <row r="97" spans="1:8" ht="19.5" customHeight="1">
      <c r="A97" s="10" t="s">
        <v>3071</v>
      </c>
      <c r="B97" s="10" t="s">
        <v>3054</v>
      </c>
      <c r="C97" s="10" t="s">
        <v>3072</v>
      </c>
      <c r="D97" s="10">
        <v>57.7</v>
      </c>
      <c r="E97" s="31"/>
      <c r="F97" s="23"/>
      <c r="G97" s="27">
        <f t="shared" si="2"/>
        <v>57.7</v>
      </c>
      <c r="H97" s="26">
        <f t="shared" si="3"/>
        <v>10</v>
      </c>
    </row>
    <row r="98" spans="1:8" ht="19.5" customHeight="1">
      <c r="A98" s="10" t="s">
        <v>3073</v>
      </c>
      <c r="B98" s="10" t="s">
        <v>3054</v>
      </c>
      <c r="C98" s="10" t="s">
        <v>3074</v>
      </c>
      <c r="D98" s="10">
        <v>56.1</v>
      </c>
      <c r="E98" s="31"/>
      <c r="F98" s="23"/>
      <c r="G98" s="27">
        <f t="shared" si="2"/>
        <v>56.1</v>
      </c>
      <c r="H98" s="26">
        <f t="shared" si="3"/>
        <v>11</v>
      </c>
    </row>
    <row r="99" spans="1:8" ht="19.5" customHeight="1">
      <c r="A99" s="10" t="s">
        <v>3075</v>
      </c>
      <c r="B99" s="10" t="s">
        <v>3054</v>
      </c>
      <c r="C99" s="10" t="s">
        <v>3076</v>
      </c>
      <c r="D99" s="10">
        <v>55.3</v>
      </c>
      <c r="E99" s="31"/>
      <c r="F99" s="23"/>
      <c r="G99" s="27">
        <f t="shared" si="2"/>
        <v>55.3</v>
      </c>
      <c r="H99" s="26">
        <f t="shared" si="3"/>
        <v>12</v>
      </c>
    </row>
    <row r="100" spans="1:8" ht="19.5" customHeight="1">
      <c r="A100" s="10" t="s">
        <v>3077</v>
      </c>
      <c r="B100" s="10" t="s">
        <v>3054</v>
      </c>
      <c r="C100" s="10" t="s">
        <v>3078</v>
      </c>
      <c r="D100" s="10">
        <v>53.7</v>
      </c>
      <c r="E100" s="31"/>
      <c r="F100" s="23"/>
      <c r="G100" s="27">
        <f t="shared" si="2"/>
        <v>53.7</v>
      </c>
      <c r="H100" s="26">
        <f t="shared" si="3"/>
        <v>13</v>
      </c>
    </row>
    <row r="101" spans="1:8" ht="19.5" customHeight="1">
      <c r="A101" s="10" t="s">
        <v>3079</v>
      </c>
      <c r="B101" s="10" t="s">
        <v>3054</v>
      </c>
      <c r="C101" s="10" t="s">
        <v>3080</v>
      </c>
      <c r="D101" s="10">
        <v>52.1</v>
      </c>
      <c r="E101" s="31"/>
      <c r="F101" s="23"/>
      <c r="G101" s="27">
        <f t="shared" si="2"/>
        <v>52.1</v>
      </c>
      <c r="H101" s="26">
        <f t="shared" si="3"/>
        <v>14</v>
      </c>
    </row>
    <row r="102" spans="1:8" ht="19.5" customHeight="1">
      <c r="A102" s="10" t="s">
        <v>3081</v>
      </c>
      <c r="B102" s="10" t="s">
        <v>3054</v>
      </c>
      <c r="C102" s="10" t="s">
        <v>3082</v>
      </c>
      <c r="D102" s="10">
        <v>51.7</v>
      </c>
      <c r="E102" s="31"/>
      <c r="F102" s="23"/>
      <c r="G102" s="27">
        <f t="shared" si="2"/>
        <v>51.7</v>
      </c>
      <c r="H102" s="26">
        <f t="shared" si="3"/>
        <v>15</v>
      </c>
    </row>
    <row r="103" spans="1:8" ht="19.5" customHeight="1">
      <c r="A103" s="10" t="s">
        <v>3083</v>
      </c>
      <c r="B103" s="10" t="s">
        <v>3054</v>
      </c>
      <c r="C103" s="10" t="s">
        <v>3084</v>
      </c>
      <c r="D103" s="10">
        <v>50.6</v>
      </c>
      <c r="E103" s="31"/>
      <c r="F103" s="23"/>
      <c r="G103" s="27">
        <f t="shared" si="2"/>
        <v>50.6</v>
      </c>
      <c r="H103" s="26">
        <f t="shared" si="3"/>
        <v>16</v>
      </c>
    </row>
    <row r="104" spans="1:8" ht="19.5" customHeight="1">
      <c r="A104" s="11" t="s">
        <v>3085</v>
      </c>
      <c r="B104" s="10" t="s">
        <v>3054</v>
      </c>
      <c r="C104" s="52" t="s">
        <v>3086</v>
      </c>
      <c r="D104" s="10">
        <v>50.5</v>
      </c>
      <c r="E104" s="31"/>
      <c r="F104" s="23"/>
      <c r="G104" s="27">
        <f t="shared" si="2"/>
        <v>50.5</v>
      </c>
      <c r="H104" s="26">
        <f t="shared" si="3"/>
        <v>17</v>
      </c>
    </row>
    <row r="105" spans="1:8" ht="19.5" customHeight="1">
      <c r="A105" s="10" t="s">
        <v>3087</v>
      </c>
      <c r="B105" s="10" t="s">
        <v>3054</v>
      </c>
      <c r="C105" s="10" t="s">
        <v>3088</v>
      </c>
      <c r="D105" s="10">
        <v>48.3</v>
      </c>
      <c r="E105" s="31"/>
      <c r="F105" s="23"/>
      <c r="G105" s="27">
        <f t="shared" si="2"/>
        <v>48.3</v>
      </c>
      <c r="H105" s="26">
        <f t="shared" si="3"/>
        <v>18</v>
      </c>
    </row>
    <row r="106" spans="1:8" ht="19.5" customHeight="1">
      <c r="A106" s="10" t="s">
        <v>3089</v>
      </c>
      <c r="B106" s="10" t="s">
        <v>3054</v>
      </c>
      <c r="C106" s="10" t="s">
        <v>3090</v>
      </c>
      <c r="D106" s="10">
        <v>46.4</v>
      </c>
      <c r="E106" s="31"/>
      <c r="F106" s="23"/>
      <c r="G106" s="27">
        <f t="shared" si="2"/>
        <v>46.4</v>
      </c>
      <c r="H106" s="26">
        <f t="shared" si="3"/>
        <v>19</v>
      </c>
    </row>
    <row r="107" spans="1:8" ht="19.5" customHeight="1">
      <c r="A107" s="10" t="s">
        <v>3091</v>
      </c>
      <c r="B107" s="10" t="s">
        <v>3054</v>
      </c>
      <c r="C107" s="10" t="s">
        <v>3092</v>
      </c>
      <c r="D107" s="58" t="s">
        <v>4191</v>
      </c>
      <c r="E107" s="31"/>
      <c r="F107" s="23"/>
      <c r="G107" s="58" t="s">
        <v>4191</v>
      </c>
      <c r="H107" s="23"/>
    </row>
    <row r="108" spans="1:8" ht="19.5" customHeight="1">
      <c r="A108" s="10" t="s">
        <v>3093</v>
      </c>
      <c r="B108" s="10" t="s">
        <v>3054</v>
      </c>
      <c r="C108" s="10" t="s">
        <v>3094</v>
      </c>
      <c r="D108" s="58" t="s">
        <v>4191</v>
      </c>
      <c r="E108" s="31"/>
      <c r="F108" s="23"/>
      <c r="G108" s="58" t="s">
        <v>4191</v>
      </c>
      <c r="H108" s="23"/>
    </row>
    <row r="109" spans="1:8" ht="19.5" customHeight="1">
      <c r="A109" s="10" t="s">
        <v>3095</v>
      </c>
      <c r="B109" s="10" t="s">
        <v>3054</v>
      </c>
      <c r="C109" s="10" t="s">
        <v>3096</v>
      </c>
      <c r="D109" s="58" t="s">
        <v>4191</v>
      </c>
      <c r="E109" s="31"/>
      <c r="F109" s="23"/>
      <c r="G109" s="58" t="s">
        <v>4191</v>
      </c>
      <c r="H109" s="23"/>
    </row>
    <row r="110" spans="1:8" ht="19.5" customHeight="1">
      <c r="A110" s="10" t="s">
        <v>3097</v>
      </c>
      <c r="B110" s="10" t="s">
        <v>3054</v>
      </c>
      <c r="C110" s="10" t="s">
        <v>3098</v>
      </c>
      <c r="D110" s="58" t="s">
        <v>4191</v>
      </c>
      <c r="E110" s="31"/>
      <c r="F110" s="23"/>
      <c r="G110" s="58" t="s">
        <v>4191</v>
      </c>
      <c r="H110" s="23"/>
    </row>
    <row r="111" spans="1:8" ht="19.5" customHeight="1">
      <c r="A111" s="10" t="s">
        <v>3099</v>
      </c>
      <c r="B111" s="10" t="s">
        <v>3054</v>
      </c>
      <c r="C111" s="10" t="s">
        <v>3100</v>
      </c>
      <c r="D111" s="58" t="s">
        <v>4191</v>
      </c>
      <c r="E111" s="31"/>
      <c r="F111" s="23"/>
      <c r="G111" s="58" t="s">
        <v>4191</v>
      </c>
      <c r="H111" s="23"/>
    </row>
    <row r="112" spans="1:8" ht="19.5" customHeight="1">
      <c r="A112" s="10" t="s">
        <v>3101</v>
      </c>
      <c r="B112" s="10" t="s">
        <v>3054</v>
      </c>
      <c r="C112" s="10" t="s">
        <v>3102</v>
      </c>
      <c r="D112" s="58" t="s">
        <v>4191</v>
      </c>
      <c r="E112" s="31"/>
      <c r="F112" s="23"/>
      <c r="G112" s="58" t="s">
        <v>4191</v>
      </c>
      <c r="H112" s="23"/>
    </row>
    <row r="113" spans="1:8" ht="19.5" customHeight="1">
      <c r="A113" s="10" t="s">
        <v>3103</v>
      </c>
      <c r="B113" s="10" t="s">
        <v>3054</v>
      </c>
      <c r="C113" s="10" t="s">
        <v>3104</v>
      </c>
      <c r="D113" s="58" t="s">
        <v>4191</v>
      </c>
      <c r="E113" s="31"/>
      <c r="F113" s="23"/>
      <c r="G113" s="58" t="s">
        <v>4191</v>
      </c>
      <c r="H113" s="23"/>
    </row>
    <row r="114" spans="1:8" ht="19.5" customHeight="1">
      <c r="A114" s="10" t="s">
        <v>3105</v>
      </c>
      <c r="B114" s="10" t="s">
        <v>3054</v>
      </c>
      <c r="C114" s="10" t="s">
        <v>3106</v>
      </c>
      <c r="D114" s="58" t="s">
        <v>4191</v>
      </c>
      <c r="E114" s="31"/>
      <c r="F114" s="23"/>
      <c r="G114" s="58" t="s">
        <v>4191</v>
      </c>
      <c r="H114" s="23"/>
    </row>
    <row r="115" spans="1:8" ht="19.5" customHeight="1">
      <c r="A115" s="10" t="s">
        <v>3107</v>
      </c>
      <c r="B115" s="10" t="s">
        <v>3054</v>
      </c>
      <c r="C115" s="10" t="s">
        <v>3108</v>
      </c>
      <c r="D115" s="58" t="s">
        <v>4191</v>
      </c>
      <c r="E115" s="31"/>
      <c r="F115" s="23"/>
      <c r="G115" s="58" t="s">
        <v>4191</v>
      </c>
      <c r="H115" s="23"/>
    </row>
    <row r="116" spans="1:8" ht="19.5" customHeight="1">
      <c r="A116" s="10" t="s">
        <v>3109</v>
      </c>
      <c r="B116" s="10" t="s">
        <v>3054</v>
      </c>
      <c r="C116" s="10" t="s">
        <v>3110</v>
      </c>
      <c r="D116" s="58" t="s">
        <v>4191</v>
      </c>
      <c r="E116" s="31"/>
      <c r="F116" s="23"/>
      <c r="G116" s="58" t="s">
        <v>4191</v>
      </c>
      <c r="H116" s="23"/>
    </row>
    <row r="117" spans="1:8" ht="19.5" customHeight="1">
      <c r="A117" s="56" t="s">
        <v>3111</v>
      </c>
      <c r="B117" s="56"/>
      <c r="C117" s="56"/>
      <c r="D117" s="56"/>
      <c r="E117" s="56"/>
      <c r="F117" s="56"/>
      <c r="G117" s="57"/>
      <c r="H117" s="56"/>
    </row>
    <row r="118" spans="1:8" ht="28.5">
      <c r="A118" s="8" t="s">
        <v>2</v>
      </c>
      <c r="B118" s="8" t="s">
        <v>3</v>
      </c>
      <c r="C118" s="8" t="s">
        <v>4</v>
      </c>
      <c r="D118" s="9" t="s">
        <v>5</v>
      </c>
      <c r="E118" s="9" t="s">
        <v>6</v>
      </c>
      <c r="F118" s="9" t="s">
        <v>7</v>
      </c>
      <c r="G118" s="14" t="s">
        <v>837</v>
      </c>
      <c r="H118" s="8" t="s">
        <v>9</v>
      </c>
    </row>
    <row r="119" spans="1:8" ht="19.5" customHeight="1">
      <c r="A119" s="10" t="s">
        <v>3112</v>
      </c>
      <c r="B119" s="10" t="s">
        <v>3113</v>
      </c>
      <c r="C119" s="10" t="s">
        <v>3114</v>
      </c>
      <c r="D119" s="10">
        <v>74.4</v>
      </c>
      <c r="E119" s="31"/>
      <c r="F119" s="23"/>
      <c r="G119" s="27">
        <f>SUM(D119+F119)</f>
        <v>74.4</v>
      </c>
      <c r="H119" s="26">
        <v>1</v>
      </c>
    </row>
    <row r="120" spans="1:8" ht="19.5" customHeight="1">
      <c r="A120" s="10" t="s">
        <v>3115</v>
      </c>
      <c r="B120" s="10" t="s">
        <v>3113</v>
      </c>
      <c r="C120" s="10" t="s">
        <v>3116</v>
      </c>
      <c r="D120" s="10">
        <v>68.2</v>
      </c>
      <c r="E120" s="31"/>
      <c r="F120" s="23"/>
      <c r="G120" s="27">
        <f aca="true" t="shared" si="4" ref="G120:G129">SUM(D120+F120)</f>
        <v>68.2</v>
      </c>
      <c r="H120" s="26">
        <v>2</v>
      </c>
    </row>
    <row r="121" spans="1:8" ht="19.5" customHeight="1">
      <c r="A121" s="10" t="s">
        <v>3117</v>
      </c>
      <c r="B121" s="10" t="s">
        <v>3113</v>
      </c>
      <c r="C121" s="10" t="s">
        <v>3118</v>
      </c>
      <c r="D121" s="10">
        <v>67.5</v>
      </c>
      <c r="E121" s="31"/>
      <c r="F121" s="23"/>
      <c r="G121" s="27">
        <f t="shared" si="4"/>
        <v>67.5</v>
      </c>
      <c r="H121" s="26">
        <v>3</v>
      </c>
    </row>
    <row r="122" spans="1:8" ht="19.5" customHeight="1">
      <c r="A122" s="10" t="s">
        <v>3119</v>
      </c>
      <c r="B122" s="10" t="s">
        <v>3113</v>
      </c>
      <c r="C122" s="10" t="s">
        <v>3120</v>
      </c>
      <c r="D122" s="10">
        <v>61</v>
      </c>
      <c r="E122" s="31"/>
      <c r="F122" s="23"/>
      <c r="G122" s="27">
        <f t="shared" si="4"/>
        <v>61</v>
      </c>
      <c r="H122" s="26">
        <v>4</v>
      </c>
    </row>
    <row r="123" spans="1:8" ht="19.5" customHeight="1">
      <c r="A123" s="10" t="s">
        <v>3121</v>
      </c>
      <c r="B123" s="10" t="s">
        <v>3113</v>
      </c>
      <c r="C123" s="10" t="s">
        <v>3122</v>
      </c>
      <c r="D123" s="10">
        <v>60</v>
      </c>
      <c r="E123" s="31"/>
      <c r="F123" s="23"/>
      <c r="G123" s="27">
        <f t="shared" si="4"/>
        <v>60</v>
      </c>
      <c r="H123" s="26">
        <v>5</v>
      </c>
    </row>
    <row r="124" spans="1:8" ht="19.5" customHeight="1">
      <c r="A124" s="11" t="s">
        <v>3123</v>
      </c>
      <c r="B124" s="10" t="s">
        <v>3113</v>
      </c>
      <c r="C124" s="52" t="s">
        <v>3124</v>
      </c>
      <c r="D124" s="10">
        <v>59.6</v>
      </c>
      <c r="E124" s="31"/>
      <c r="F124" s="23"/>
      <c r="G124" s="27">
        <f t="shared" si="4"/>
        <v>59.6</v>
      </c>
      <c r="H124" s="26">
        <v>6</v>
      </c>
    </row>
    <row r="125" spans="1:8" ht="19.5" customHeight="1">
      <c r="A125" s="10" t="s">
        <v>3125</v>
      </c>
      <c r="B125" s="10" t="s">
        <v>3113</v>
      </c>
      <c r="C125" s="10" t="s">
        <v>3126</v>
      </c>
      <c r="D125" s="10">
        <v>59.1</v>
      </c>
      <c r="E125" s="31"/>
      <c r="F125" s="23"/>
      <c r="G125" s="27">
        <f t="shared" si="4"/>
        <v>59.1</v>
      </c>
      <c r="H125" s="26">
        <v>7</v>
      </c>
    </row>
    <row r="126" spans="1:8" ht="19.5" customHeight="1">
      <c r="A126" s="10" t="s">
        <v>3127</v>
      </c>
      <c r="B126" s="10" t="s">
        <v>3113</v>
      </c>
      <c r="C126" s="10" t="s">
        <v>3128</v>
      </c>
      <c r="D126" s="10">
        <v>54.9</v>
      </c>
      <c r="E126" s="31"/>
      <c r="F126" s="23"/>
      <c r="G126" s="27">
        <f t="shared" si="4"/>
        <v>54.9</v>
      </c>
      <c r="H126" s="26">
        <v>8</v>
      </c>
    </row>
    <row r="127" spans="1:8" ht="19.5" customHeight="1">
      <c r="A127" s="10" t="s">
        <v>3129</v>
      </c>
      <c r="B127" s="10" t="s">
        <v>3113</v>
      </c>
      <c r="C127" s="10" t="s">
        <v>3130</v>
      </c>
      <c r="D127" s="10">
        <v>54.4</v>
      </c>
      <c r="E127" s="31"/>
      <c r="F127" s="23"/>
      <c r="G127" s="27">
        <f t="shared" si="4"/>
        <v>54.4</v>
      </c>
      <c r="H127" s="26">
        <v>9</v>
      </c>
    </row>
    <row r="128" spans="1:8" ht="19.5" customHeight="1">
      <c r="A128" s="10" t="s">
        <v>3131</v>
      </c>
      <c r="B128" s="10" t="s">
        <v>3113</v>
      </c>
      <c r="C128" s="10" t="s">
        <v>3132</v>
      </c>
      <c r="D128" s="10">
        <v>54.3</v>
      </c>
      <c r="E128" s="31"/>
      <c r="F128" s="23"/>
      <c r="G128" s="27">
        <f t="shared" si="4"/>
        <v>54.3</v>
      </c>
      <c r="H128" s="26">
        <v>10</v>
      </c>
    </row>
    <row r="129" spans="1:8" ht="19.5" customHeight="1">
      <c r="A129" s="10" t="s">
        <v>3133</v>
      </c>
      <c r="B129" s="10" t="s">
        <v>3113</v>
      </c>
      <c r="C129" s="10" t="s">
        <v>3134</v>
      </c>
      <c r="D129" s="10">
        <v>53.8</v>
      </c>
      <c r="E129" s="31"/>
      <c r="F129" s="23"/>
      <c r="G129" s="27">
        <f t="shared" si="4"/>
        <v>53.8</v>
      </c>
      <c r="H129" s="26">
        <v>11</v>
      </c>
    </row>
    <row r="130" spans="1:8" ht="19.5" customHeight="1">
      <c r="A130" s="10" t="s">
        <v>3135</v>
      </c>
      <c r="B130" s="10" t="s">
        <v>3113</v>
      </c>
      <c r="C130" s="10" t="s">
        <v>3136</v>
      </c>
      <c r="D130" s="58" t="s">
        <v>4191</v>
      </c>
      <c r="E130" s="31"/>
      <c r="F130" s="23"/>
      <c r="G130" s="58" t="s">
        <v>4191</v>
      </c>
      <c r="H130" s="23"/>
    </row>
    <row r="131" spans="1:8" ht="19.5" customHeight="1">
      <c r="A131" s="10" t="s">
        <v>3137</v>
      </c>
      <c r="B131" s="10" t="s">
        <v>3113</v>
      </c>
      <c r="C131" s="10" t="s">
        <v>3138</v>
      </c>
      <c r="D131" s="58" t="s">
        <v>4191</v>
      </c>
      <c r="E131" s="31"/>
      <c r="F131" s="23"/>
      <c r="G131" s="58" t="s">
        <v>4191</v>
      </c>
      <c r="H131" s="23"/>
    </row>
    <row r="132" spans="1:8" ht="19.5" customHeight="1">
      <c r="A132" s="10" t="s">
        <v>3139</v>
      </c>
      <c r="B132" s="10" t="s">
        <v>3113</v>
      </c>
      <c r="C132" s="10" t="s">
        <v>3140</v>
      </c>
      <c r="D132" s="58" t="s">
        <v>4191</v>
      </c>
      <c r="E132" s="31"/>
      <c r="F132" s="23"/>
      <c r="G132" s="58" t="s">
        <v>4191</v>
      </c>
      <c r="H132" s="23"/>
    </row>
  </sheetData>
  <sheetProtection/>
  <mergeCells count="3">
    <mergeCell ref="A2:H2"/>
    <mergeCell ref="A86:H86"/>
    <mergeCell ref="A117:H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6"/>
  <sheetViews>
    <sheetView zoomScale="115" zoomScaleNormal="115" zoomScalePageLayoutView="0" workbookViewId="0" topLeftCell="A148">
      <selection activeCell="D127" sqref="D127:G166"/>
    </sheetView>
  </sheetViews>
  <sheetFormatPr defaultColWidth="9.140625" defaultRowHeight="12.75"/>
  <cols>
    <col min="1" max="1" width="11.00390625" style="0" bestFit="1" customWidth="1"/>
    <col min="2" max="2" width="13.8515625" style="0" bestFit="1" customWidth="1"/>
    <col min="3" max="3" width="16.421875" style="0" customWidth="1"/>
    <col min="4" max="5" width="9.8515625" style="0" bestFit="1" customWidth="1"/>
    <col min="7" max="7" width="9.140625" style="5" customWidth="1"/>
    <col min="8" max="8" width="22.00390625" style="0" customWidth="1"/>
  </cols>
  <sheetData>
    <row r="1" spans="1:8" ht="39" customHeight="1">
      <c r="A1" s="6" t="s">
        <v>1077</v>
      </c>
      <c r="B1" s="7"/>
      <c r="C1" s="7"/>
      <c r="D1" s="7"/>
      <c r="E1" s="7"/>
      <c r="F1" s="7"/>
      <c r="G1" s="13"/>
      <c r="H1" s="7"/>
    </row>
    <row r="2" spans="1:8" s="1" customFormat="1" ht="34.5" customHeight="1">
      <c r="A2" s="56" t="s">
        <v>3141</v>
      </c>
      <c r="B2" s="56"/>
      <c r="C2" s="56"/>
      <c r="D2" s="56"/>
      <c r="E2" s="56"/>
      <c r="F2" s="56"/>
      <c r="G2" s="57"/>
      <c r="H2" s="56"/>
    </row>
    <row r="3" spans="1:8" s="2" customFormat="1" ht="41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837</v>
      </c>
      <c r="H3" s="8" t="s">
        <v>9</v>
      </c>
    </row>
    <row r="4" spans="1:8" ht="19.5" customHeight="1">
      <c r="A4" s="10" t="s">
        <v>3142</v>
      </c>
      <c r="B4" s="10" t="s">
        <v>3143</v>
      </c>
      <c r="C4" s="10" t="s">
        <v>3144</v>
      </c>
      <c r="D4" s="10">
        <v>75.2</v>
      </c>
      <c r="E4" s="24"/>
      <c r="F4" s="16"/>
      <c r="G4" s="17">
        <f>SUM(D4+F4)</f>
        <v>75.2</v>
      </c>
      <c r="H4" s="18">
        <f>COUNTIF($G$4:$G$43,"&gt;"&amp;G4)+1</f>
        <v>1</v>
      </c>
    </row>
    <row r="5" spans="1:8" ht="19.5" customHeight="1">
      <c r="A5" s="10" t="s">
        <v>1925</v>
      </c>
      <c r="B5" s="10" t="s">
        <v>3143</v>
      </c>
      <c r="C5" s="10" t="s">
        <v>3145</v>
      </c>
      <c r="D5" s="10">
        <v>74.7</v>
      </c>
      <c r="E5" s="24"/>
      <c r="F5" s="16"/>
      <c r="G5" s="17">
        <f aca="true" t="shared" si="0" ref="G5:G43">SUM(D5+F5)</f>
        <v>74.7</v>
      </c>
      <c r="H5" s="18">
        <f aca="true" t="shared" si="1" ref="H5:H43">COUNTIF($G$4:$G$43,"&gt;"&amp;G5)+1</f>
        <v>2</v>
      </c>
    </row>
    <row r="6" spans="1:8" ht="19.5" customHeight="1">
      <c r="A6" s="10" t="s">
        <v>3146</v>
      </c>
      <c r="B6" s="10" t="s">
        <v>3143</v>
      </c>
      <c r="C6" s="10" t="s">
        <v>3147</v>
      </c>
      <c r="D6" s="10">
        <v>67.7</v>
      </c>
      <c r="E6" s="24"/>
      <c r="F6" s="16"/>
      <c r="G6" s="17">
        <f t="shared" si="0"/>
        <v>67.7</v>
      </c>
      <c r="H6" s="18">
        <f t="shared" si="1"/>
        <v>3</v>
      </c>
    </row>
    <row r="7" spans="1:8" ht="19.5" customHeight="1">
      <c r="A7" s="10" t="s">
        <v>3148</v>
      </c>
      <c r="B7" s="10" t="s">
        <v>3143</v>
      </c>
      <c r="C7" s="10" t="s">
        <v>3149</v>
      </c>
      <c r="D7" s="10">
        <v>65</v>
      </c>
      <c r="E7" s="24"/>
      <c r="F7" s="16"/>
      <c r="G7" s="17">
        <f t="shared" si="0"/>
        <v>65</v>
      </c>
      <c r="H7" s="18">
        <f t="shared" si="1"/>
        <v>4</v>
      </c>
    </row>
    <row r="8" spans="1:8" ht="19.5" customHeight="1">
      <c r="A8" s="10" t="s">
        <v>3150</v>
      </c>
      <c r="B8" s="10" t="s">
        <v>3143</v>
      </c>
      <c r="C8" s="10" t="s">
        <v>3151</v>
      </c>
      <c r="D8" s="10">
        <v>64.8</v>
      </c>
      <c r="E8" s="24"/>
      <c r="F8" s="16"/>
      <c r="G8" s="17">
        <f t="shared" si="0"/>
        <v>64.8</v>
      </c>
      <c r="H8" s="18">
        <f t="shared" si="1"/>
        <v>5</v>
      </c>
    </row>
    <row r="9" spans="1:8" ht="19.5" customHeight="1">
      <c r="A9" s="10" t="s">
        <v>3152</v>
      </c>
      <c r="B9" s="10" t="s">
        <v>3143</v>
      </c>
      <c r="C9" s="10" t="s">
        <v>3153</v>
      </c>
      <c r="D9" s="10">
        <v>63.9</v>
      </c>
      <c r="E9" s="24"/>
      <c r="F9" s="16"/>
      <c r="G9" s="17">
        <f t="shared" si="0"/>
        <v>63.9</v>
      </c>
      <c r="H9" s="18">
        <f t="shared" si="1"/>
        <v>6</v>
      </c>
    </row>
    <row r="10" spans="1:8" ht="19.5" customHeight="1">
      <c r="A10" s="10" t="s">
        <v>3154</v>
      </c>
      <c r="B10" s="10" t="s">
        <v>3143</v>
      </c>
      <c r="C10" s="10" t="s">
        <v>3155</v>
      </c>
      <c r="D10" s="10">
        <v>63</v>
      </c>
      <c r="E10" s="24"/>
      <c r="F10" s="16"/>
      <c r="G10" s="17">
        <f t="shared" si="0"/>
        <v>63</v>
      </c>
      <c r="H10" s="18">
        <f t="shared" si="1"/>
        <v>7</v>
      </c>
    </row>
    <row r="11" spans="1:8" ht="19.5" customHeight="1">
      <c r="A11" s="10" t="s">
        <v>3156</v>
      </c>
      <c r="B11" s="10" t="s">
        <v>3143</v>
      </c>
      <c r="C11" s="10" t="s">
        <v>3157</v>
      </c>
      <c r="D11" s="10">
        <v>62.9</v>
      </c>
      <c r="E11" s="24"/>
      <c r="F11" s="16"/>
      <c r="G11" s="17">
        <f t="shared" si="0"/>
        <v>62.9</v>
      </c>
      <c r="H11" s="18">
        <f t="shared" si="1"/>
        <v>8</v>
      </c>
    </row>
    <row r="12" spans="1:8" ht="19.5" customHeight="1">
      <c r="A12" s="10" t="s">
        <v>3158</v>
      </c>
      <c r="B12" s="10" t="s">
        <v>3143</v>
      </c>
      <c r="C12" s="10" t="s">
        <v>3159</v>
      </c>
      <c r="D12" s="10">
        <v>62.3</v>
      </c>
      <c r="E12" s="24"/>
      <c r="F12" s="16"/>
      <c r="G12" s="17">
        <f t="shared" si="0"/>
        <v>62.3</v>
      </c>
      <c r="H12" s="18">
        <f t="shared" si="1"/>
        <v>9</v>
      </c>
    </row>
    <row r="13" spans="1:8" ht="19.5" customHeight="1">
      <c r="A13" s="10" t="s">
        <v>3160</v>
      </c>
      <c r="B13" s="10" t="s">
        <v>3143</v>
      </c>
      <c r="C13" s="10" t="s">
        <v>3161</v>
      </c>
      <c r="D13" s="10">
        <v>61.3</v>
      </c>
      <c r="E13" s="24"/>
      <c r="F13" s="16"/>
      <c r="G13" s="17">
        <f t="shared" si="0"/>
        <v>61.3</v>
      </c>
      <c r="H13" s="18">
        <f t="shared" si="1"/>
        <v>10</v>
      </c>
    </row>
    <row r="14" spans="1:8" ht="19.5" customHeight="1">
      <c r="A14" s="10" t="s">
        <v>3162</v>
      </c>
      <c r="B14" s="10" t="s">
        <v>3143</v>
      </c>
      <c r="C14" s="10" t="s">
        <v>3163</v>
      </c>
      <c r="D14" s="10">
        <v>61.1</v>
      </c>
      <c r="E14" s="24"/>
      <c r="F14" s="16"/>
      <c r="G14" s="17">
        <f t="shared" si="0"/>
        <v>61.1</v>
      </c>
      <c r="H14" s="18">
        <f t="shared" si="1"/>
        <v>11</v>
      </c>
    </row>
    <row r="15" spans="1:8" ht="19.5" customHeight="1">
      <c r="A15" s="10" t="s">
        <v>3164</v>
      </c>
      <c r="B15" s="10" t="s">
        <v>3143</v>
      </c>
      <c r="C15" s="10" t="s">
        <v>3165</v>
      </c>
      <c r="D15" s="10">
        <v>60.7</v>
      </c>
      <c r="E15" s="24"/>
      <c r="F15" s="16"/>
      <c r="G15" s="17">
        <f t="shared" si="0"/>
        <v>60.7</v>
      </c>
      <c r="H15" s="18">
        <f t="shared" si="1"/>
        <v>12</v>
      </c>
    </row>
    <row r="16" spans="1:8" ht="19.5" customHeight="1">
      <c r="A16" s="10" t="s">
        <v>3166</v>
      </c>
      <c r="B16" s="10" t="s">
        <v>3143</v>
      </c>
      <c r="C16" s="10" t="s">
        <v>3167</v>
      </c>
      <c r="D16" s="10">
        <v>58.9</v>
      </c>
      <c r="E16" s="24"/>
      <c r="F16" s="16"/>
      <c r="G16" s="17">
        <f t="shared" si="0"/>
        <v>58.9</v>
      </c>
      <c r="H16" s="18">
        <f t="shared" si="1"/>
        <v>13</v>
      </c>
    </row>
    <row r="17" spans="1:8" ht="19.5" customHeight="1">
      <c r="A17" s="10" t="s">
        <v>3168</v>
      </c>
      <c r="B17" s="10" t="s">
        <v>3143</v>
      </c>
      <c r="C17" s="10" t="s">
        <v>3169</v>
      </c>
      <c r="D17" s="10">
        <v>58.8</v>
      </c>
      <c r="E17" s="24"/>
      <c r="F17" s="16"/>
      <c r="G17" s="17">
        <f t="shared" si="0"/>
        <v>58.8</v>
      </c>
      <c r="H17" s="18">
        <f t="shared" si="1"/>
        <v>14</v>
      </c>
    </row>
    <row r="18" spans="1:8" ht="19.5" customHeight="1">
      <c r="A18" s="10" t="s">
        <v>3170</v>
      </c>
      <c r="B18" s="10" t="s">
        <v>3143</v>
      </c>
      <c r="C18" s="10" t="s">
        <v>3171</v>
      </c>
      <c r="D18" s="10">
        <v>58.4</v>
      </c>
      <c r="E18" s="24"/>
      <c r="F18" s="16"/>
      <c r="G18" s="17">
        <f t="shared" si="0"/>
        <v>58.4</v>
      </c>
      <c r="H18" s="18">
        <f t="shared" si="1"/>
        <v>15</v>
      </c>
    </row>
    <row r="19" spans="1:8" ht="19.5" customHeight="1">
      <c r="A19" s="10" t="s">
        <v>3172</v>
      </c>
      <c r="B19" s="10" t="s">
        <v>3143</v>
      </c>
      <c r="C19" s="10" t="s">
        <v>3173</v>
      </c>
      <c r="D19" s="10">
        <v>58.1</v>
      </c>
      <c r="E19" s="24"/>
      <c r="F19" s="16"/>
      <c r="G19" s="17">
        <f t="shared" si="0"/>
        <v>58.1</v>
      </c>
      <c r="H19" s="18">
        <f t="shared" si="1"/>
        <v>16</v>
      </c>
    </row>
    <row r="20" spans="1:8" ht="19.5" customHeight="1">
      <c r="A20" s="10" t="s">
        <v>3174</v>
      </c>
      <c r="B20" s="10" t="s">
        <v>3143</v>
      </c>
      <c r="C20" s="10" t="s">
        <v>3175</v>
      </c>
      <c r="D20" s="10">
        <v>57.9</v>
      </c>
      <c r="E20" s="24"/>
      <c r="F20" s="16"/>
      <c r="G20" s="17">
        <f t="shared" si="0"/>
        <v>57.9</v>
      </c>
      <c r="H20" s="18">
        <f t="shared" si="1"/>
        <v>17</v>
      </c>
    </row>
    <row r="21" spans="1:8" ht="19.5" customHeight="1">
      <c r="A21" s="10" t="s">
        <v>3176</v>
      </c>
      <c r="B21" s="10" t="s">
        <v>3143</v>
      </c>
      <c r="C21" s="10" t="s">
        <v>3177</v>
      </c>
      <c r="D21" s="10">
        <v>57.2</v>
      </c>
      <c r="E21" s="24"/>
      <c r="F21" s="16"/>
      <c r="G21" s="17">
        <f t="shared" si="0"/>
        <v>57.2</v>
      </c>
      <c r="H21" s="18">
        <f t="shared" si="1"/>
        <v>18</v>
      </c>
    </row>
    <row r="22" spans="1:8" ht="19.5" customHeight="1">
      <c r="A22" s="10" t="s">
        <v>71</v>
      </c>
      <c r="B22" s="10" t="s">
        <v>3143</v>
      </c>
      <c r="C22" s="10" t="s">
        <v>3178</v>
      </c>
      <c r="D22" s="10">
        <v>56.4</v>
      </c>
      <c r="E22" s="24"/>
      <c r="F22" s="16"/>
      <c r="G22" s="17">
        <f t="shared" si="0"/>
        <v>56.4</v>
      </c>
      <c r="H22" s="18">
        <f t="shared" si="1"/>
        <v>19</v>
      </c>
    </row>
    <row r="23" spans="1:8" ht="19.5" customHeight="1">
      <c r="A23" s="10" t="s">
        <v>3179</v>
      </c>
      <c r="B23" s="10" t="s">
        <v>3143</v>
      </c>
      <c r="C23" s="10" t="s">
        <v>3180</v>
      </c>
      <c r="D23" s="10">
        <v>56.2</v>
      </c>
      <c r="E23" s="24"/>
      <c r="F23" s="16"/>
      <c r="G23" s="17">
        <f t="shared" si="0"/>
        <v>56.2</v>
      </c>
      <c r="H23" s="18">
        <f t="shared" si="1"/>
        <v>20</v>
      </c>
    </row>
    <row r="24" spans="1:8" ht="19.5" customHeight="1">
      <c r="A24" s="10" t="s">
        <v>3181</v>
      </c>
      <c r="B24" s="10" t="s">
        <v>3143</v>
      </c>
      <c r="C24" s="10" t="s">
        <v>3182</v>
      </c>
      <c r="D24" s="10">
        <v>56.2</v>
      </c>
      <c r="E24" s="24"/>
      <c r="F24" s="16"/>
      <c r="G24" s="17">
        <f t="shared" si="0"/>
        <v>56.2</v>
      </c>
      <c r="H24" s="18">
        <f t="shared" si="1"/>
        <v>20</v>
      </c>
    </row>
    <row r="25" spans="1:8" ht="19.5" customHeight="1">
      <c r="A25" s="10" t="s">
        <v>3183</v>
      </c>
      <c r="B25" s="10" t="s">
        <v>3143</v>
      </c>
      <c r="C25" s="10" t="s">
        <v>3184</v>
      </c>
      <c r="D25" s="10">
        <v>56</v>
      </c>
      <c r="E25" s="24"/>
      <c r="F25" s="16"/>
      <c r="G25" s="17">
        <f t="shared" si="0"/>
        <v>56</v>
      </c>
      <c r="H25" s="18">
        <f t="shared" si="1"/>
        <v>22</v>
      </c>
    </row>
    <row r="26" spans="1:8" ht="19.5" customHeight="1">
      <c r="A26" s="10" t="s">
        <v>3185</v>
      </c>
      <c r="B26" s="10" t="s">
        <v>3143</v>
      </c>
      <c r="C26" s="10" t="s">
        <v>3186</v>
      </c>
      <c r="D26" s="10">
        <v>56</v>
      </c>
      <c r="E26" s="24"/>
      <c r="F26" s="16"/>
      <c r="G26" s="17">
        <f t="shared" si="0"/>
        <v>56</v>
      </c>
      <c r="H26" s="18">
        <f t="shared" si="1"/>
        <v>22</v>
      </c>
    </row>
    <row r="27" spans="1:8" ht="19.5" customHeight="1">
      <c r="A27" s="10" t="s">
        <v>3187</v>
      </c>
      <c r="B27" s="10" t="s">
        <v>3143</v>
      </c>
      <c r="C27" s="10" t="s">
        <v>3188</v>
      </c>
      <c r="D27" s="10">
        <v>55.8</v>
      </c>
      <c r="E27" s="24"/>
      <c r="F27" s="16"/>
      <c r="G27" s="17">
        <f t="shared" si="0"/>
        <v>55.8</v>
      </c>
      <c r="H27" s="18">
        <f t="shared" si="1"/>
        <v>24</v>
      </c>
    </row>
    <row r="28" spans="1:8" ht="19.5" customHeight="1">
      <c r="A28" s="10" t="s">
        <v>3189</v>
      </c>
      <c r="B28" s="10" t="s">
        <v>3143</v>
      </c>
      <c r="C28" s="10" t="s">
        <v>3190</v>
      </c>
      <c r="D28" s="10">
        <v>55.4</v>
      </c>
      <c r="E28" s="24"/>
      <c r="F28" s="16"/>
      <c r="G28" s="17">
        <f t="shared" si="0"/>
        <v>55.4</v>
      </c>
      <c r="H28" s="18">
        <f t="shared" si="1"/>
        <v>25</v>
      </c>
    </row>
    <row r="29" spans="1:8" ht="19.5" customHeight="1">
      <c r="A29" s="10" t="s">
        <v>3191</v>
      </c>
      <c r="B29" s="10" t="s">
        <v>3143</v>
      </c>
      <c r="C29" s="10" t="s">
        <v>3192</v>
      </c>
      <c r="D29" s="10">
        <v>54.9</v>
      </c>
      <c r="E29" s="24"/>
      <c r="F29" s="16"/>
      <c r="G29" s="17">
        <f t="shared" si="0"/>
        <v>54.9</v>
      </c>
      <c r="H29" s="18">
        <f t="shared" si="1"/>
        <v>26</v>
      </c>
    </row>
    <row r="30" spans="1:8" ht="19.5" customHeight="1">
      <c r="A30" s="10" t="s">
        <v>3193</v>
      </c>
      <c r="B30" s="10" t="s">
        <v>3143</v>
      </c>
      <c r="C30" s="10" t="s">
        <v>3194</v>
      </c>
      <c r="D30" s="10">
        <v>54.8</v>
      </c>
      <c r="E30" s="24"/>
      <c r="F30" s="16"/>
      <c r="G30" s="17">
        <f t="shared" si="0"/>
        <v>54.8</v>
      </c>
      <c r="H30" s="18">
        <f t="shared" si="1"/>
        <v>27</v>
      </c>
    </row>
    <row r="31" spans="1:8" ht="19.5" customHeight="1">
      <c r="A31" s="10" t="s">
        <v>3195</v>
      </c>
      <c r="B31" s="10" t="s">
        <v>3143</v>
      </c>
      <c r="C31" s="10" t="s">
        <v>3196</v>
      </c>
      <c r="D31" s="10">
        <v>53.1</v>
      </c>
      <c r="E31" s="24"/>
      <c r="F31" s="16"/>
      <c r="G31" s="17">
        <f t="shared" si="0"/>
        <v>53.1</v>
      </c>
      <c r="H31" s="18">
        <f t="shared" si="1"/>
        <v>28</v>
      </c>
    </row>
    <row r="32" spans="1:8" ht="19.5" customHeight="1">
      <c r="A32" s="10" t="s">
        <v>3197</v>
      </c>
      <c r="B32" s="10" t="s">
        <v>3143</v>
      </c>
      <c r="C32" s="10" t="s">
        <v>3198</v>
      </c>
      <c r="D32" s="10">
        <v>52.6</v>
      </c>
      <c r="E32" s="24"/>
      <c r="F32" s="16"/>
      <c r="G32" s="17">
        <f t="shared" si="0"/>
        <v>52.6</v>
      </c>
      <c r="H32" s="18">
        <f t="shared" si="1"/>
        <v>29</v>
      </c>
    </row>
    <row r="33" spans="1:8" ht="19.5" customHeight="1">
      <c r="A33" s="11" t="s">
        <v>3199</v>
      </c>
      <c r="B33" s="10" t="s">
        <v>3143</v>
      </c>
      <c r="C33" s="52" t="s">
        <v>3200</v>
      </c>
      <c r="D33" s="10">
        <v>52.4</v>
      </c>
      <c r="E33" s="24"/>
      <c r="F33" s="16"/>
      <c r="G33" s="17">
        <f t="shared" si="0"/>
        <v>52.4</v>
      </c>
      <c r="H33" s="18">
        <f t="shared" si="1"/>
        <v>30</v>
      </c>
    </row>
    <row r="34" spans="1:8" ht="19.5" customHeight="1">
      <c r="A34" s="10" t="s">
        <v>3201</v>
      </c>
      <c r="B34" s="10" t="s">
        <v>3143</v>
      </c>
      <c r="C34" s="10" t="s">
        <v>3202</v>
      </c>
      <c r="D34" s="10">
        <v>52.4</v>
      </c>
      <c r="E34" s="24"/>
      <c r="F34" s="16"/>
      <c r="G34" s="17">
        <f t="shared" si="0"/>
        <v>52.4</v>
      </c>
      <c r="H34" s="18">
        <f t="shared" si="1"/>
        <v>30</v>
      </c>
    </row>
    <row r="35" spans="1:8" ht="19.5" customHeight="1">
      <c r="A35" s="10" t="s">
        <v>3203</v>
      </c>
      <c r="B35" s="10" t="s">
        <v>3143</v>
      </c>
      <c r="C35" s="10" t="s">
        <v>3204</v>
      </c>
      <c r="D35" s="10">
        <v>52.1</v>
      </c>
      <c r="E35" s="24"/>
      <c r="F35" s="16"/>
      <c r="G35" s="17">
        <f t="shared" si="0"/>
        <v>52.1</v>
      </c>
      <c r="H35" s="18">
        <f t="shared" si="1"/>
        <v>32</v>
      </c>
    </row>
    <row r="36" spans="1:8" ht="19.5" customHeight="1">
      <c r="A36" s="10" t="s">
        <v>3205</v>
      </c>
      <c r="B36" s="10" t="s">
        <v>3143</v>
      </c>
      <c r="C36" s="10" t="s">
        <v>3206</v>
      </c>
      <c r="D36" s="10">
        <v>50.7</v>
      </c>
      <c r="E36" s="24"/>
      <c r="F36" s="16"/>
      <c r="G36" s="17">
        <f t="shared" si="0"/>
        <v>50.7</v>
      </c>
      <c r="H36" s="18">
        <f t="shared" si="1"/>
        <v>33</v>
      </c>
    </row>
    <row r="37" spans="1:8" ht="19.5" customHeight="1">
      <c r="A37" s="10" t="s">
        <v>3207</v>
      </c>
      <c r="B37" s="10" t="s">
        <v>3143</v>
      </c>
      <c r="C37" s="10" t="s">
        <v>3208</v>
      </c>
      <c r="D37" s="10">
        <v>50.2</v>
      </c>
      <c r="E37" s="24"/>
      <c r="F37" s="16"/>
      <c r="G37" s="17">
        <f t="shared" si="0"/>
        <v>50.2</v>
      </c>
      <c r="H37" s="18">
        <f t="shared" si="1"/>
        <v>34</v>
      </c>
    </row>
    <row r="38" spans="1:8" ht="19.5" customHeight="1">
      <c r="A38" s="10" t="s">
        <v>3209</v>
      </c>
      <c r="B38" s="10" t="s">
        <v>3143</v>
      </c>
      <c r="C38" s="10" t="s">
        <v>3210</v>
      </c>
      <c r="D38" s="10">
        <v>49.3</v>
      </c>
      <c r="E38" s="24"/>
      <c r="F38" s="16"/>
      <c r="G38" s="17">
        <f t="shared" si="0"/>
        <v>49.3</v>
      </c>
      <c r="H38" s="18">
        <f t="shared" si="1"/>
        <v>35</v>
      </c>
    </row>
    <row r="39" spans="1:8" ht="19.5" customHeight="1">
      <c r="A39" s="10" t="s">
        <v>3211</v>
      </c>
      <c r="B39" s="10" t="s">
        <v>3143</v>
      </c>
      <c r="C39" s="10" t="s">
        <v>3212</v>
      </c>
      <c r="D39" s="10">
        <v>48.3</v>
      </c>
      <c r="E39" s="24"/>
      <c r="F39" s="16"/>
      <c r="G39" s="17">
        <f t="shared" si="0"/>
        <v>48.3</v>
      </c>
      <c r="H39" s="18">
        <f t="shared" si="1"/>
        <v>36</v>
      </c>
    </row>
    <row r="40" spans="1:8" ht="19.5" customHeight="1">
      <c r="A40" s="10" t="s">
        <v>3213</v>
      </c>
      <c r="B40" s="10" t="s">
        <v>3143</v>
      </c>
      <c r="C40" s="10" t="s">
        <v>3214</v>
      </c>
      <c r="D40" s="10">
        <v>46.7</v>
      </c>
      <c r="E40" s="24"/>
      <c r="F40" s="16"/>
      <c r="G40" s="17">
        <f t="shared" si="0"/>
        <v>46.7</v>
      </c>
      <c r="H40" s="18">
        <f t="shared" si="1"/>
        <v>37</v>
      </c>
    </row>
    <row r="41" spans="1:8" ht="19.5" customHeight="1">
      <c r="A41" s="10" t="s">
        <v>3215</v>
      </c>
      <c r="B41" s="10" t="s">
        <v>3143</v>
      </c>
      <c r="C41" s="10" t="s">
        <v>3216</v>
      </c>
      <c r="D41" s="10">
        <v>46.6</v>
      </c>
      <c r="E41" s="24"/>
      <c r="F41" s="16"/>
      <c r="G41" s="17">
        <f t="shared" si="0"/>
        <v>46.6</v>
      </c>
      <c r="H41" s="18">
        <f t="shared" si="1"/>
        <v>38</v>
      </c>
    </row>
    <row r="42" spans="1:8" ht="19.5" customHeight="1">
      <c r="A42" s="10" t="s">
        <v>3217</v>
      </c>
      <c r="B42" s="10" t="s">
        <v>3143</v>
      </c>
      <c r="C42" s="10" t="s">
        <v>3218</v>
      </c>
      <c r="D42" s="10">
        <v>44.1</v>
      </c>
      <c r="E42" s="24"/>
      <c r="F42" s="16"/>
      <c r="G42" s="17">
        <f t="shared" si="0"/>
        <v>44.1</v>
      </c>
      <c r="H42" s="18">
        <f t="shared" si="1"/>
        <v>39</v>
      </c>
    </row>
    <row r="43" spans="1:8" ht="19.5" customHeight="1">
      <c r="A43" s="10" t="s">
        <v>3219</v>
      </c>
      <c r="B43" s="10" t="s">
        <v>3143</v>
      </c>
      <c r="C43" s="10" t="s">
        <v>3220</v>
      </c>
      <c r="D43" s="10">
        <v>41</v>
      </c>
      <c r="E43" s="24"/>
      <c r="F43" s="16"/>
      <c r="G43" s="17">
        <f t="shared" si="0"/>
        <v>41</v>
      </c>
      <c r="H43" s="18">
        <f t="shared" si="1"/>
        <v>40</v>
      </c>
    </row>
    <row r="44" spans="1:8" ht="19.5" customHeight="1">
      <c r="A44" s="10" t="s">
        <v>3221</v>
      </c>
      <c r="B44" s="10" t="s">
        <v>3143</v>
      </c>
      <c r="C44" s="10" t="s">
        <v>3222</v>
      </c>
      <c r="D44" s="58" t="s">
        <v>4191</v>
      </c>
      <c r="E44" s="24"/>
      <c r="F44" s="16"/>
      <c r="G44" s="58" t="s">
        <v>4191</v>
      </c>
      <c r="H44" s="18"/>
    </row>
    <row r="45" spans="1:8" ht="19.5" customHeight="1">
      <c r="A45" s="10" t="s">
        <v>3223</v>
      </c>
      <c r="B45" s="10" t="s">
        <v>3143</v>
      </c>
      <c r="C45" s="10" t="s">
        <v>3224</v>
      </c>
      <c r="D45" s="58" t="s">
        <v>4191</v>
      </c>
      <c r="E45" s="24"/>
      <c r="F45" s="16"/>
      <c r="G45" s="58" t="s">
        <v>4191</v>
      </c>
      <c r="H45" s="18"/>
    </row>
    <row r="46" spans="1:8" ht="19.5" customHeight="1">
      <c r="A46" s="10" t="s">
        <v>3225</v>
      </c>
      <c r="B46" s="10" t="s">
        <v>3143</v>
      </c>
      <c r="C46" s="10" t="s">
        <v>3226</v>
      </c>
      <c r="D46" s="58" t="s">
        <v>4191</v>
      </c>
      <c r="E46" s="24"/>
      <c r="F46" s="16"/>
      <c r="G46" s="58" t="s">
        <v>4191</v>
      </c>
      <c r="H46" s="18"/>
    </row>
    <row r="47" spans="1:8" ht="19.5" customHeight="1">
      <c r="A47" s="10" t="s">
        <v>3227</v>
      </c>
      <c r="B47" s="10" t="s">
        <v>3143</v>
      </c>
      <c r="C47" s="10" t="s">
        <v>3228</v>
      </c>
      <c r="D47" s="58" t="s">
        <v>4191</v>
      </c>
      <c r="E47" s="24"/>
      <c r="F47" s="16"/>
      <c r="G47" s="58" t="s">
        <v>4191</v>
      </c>
      <c r="H47" s="22"/>
    </row>
    <row r="48" spans="1:8" ht="19.5" customHeight="1">
      <c r="A48" s="10" t="s">
        <v>3229</v>
      </c>
      <c r="B48" s="10" t="s">
        <v>3143</v>
      </c>
      <c r="C48" s="10" t="s">
        <v>3230</v>
      </c>
      <c r="D48" s="58" t="s">
        <v>4191</v>
      </c>
      <c r="E48" s="24"/>
      <c r="F48" s="16"/>
      <c r="G48" s="58" t="s">
        <v>4191</v>
      </c>
      <c r="H48" s="22"/>
    </row>
    <row r="49" spans="1:8" ht="19.5" customHeight="1">
      <c r="A49" s="10" t="s">
        <v>3231</v>
      </c>
      <c r="B49" s="10" t="s">
        <v>3143</v>
      </c>
      <c r="C49" s="10" t="s">
        <v>3232</v>
      </c>
      <c r="D49" s="58" t="s">
        <v>4191</v>
      </c>
      <c r="E49" s="24"/>
      <c r="F49" s="16"/>
      <c r="G49" s="58" t="s">
        <v>4191</v>
      </c>
      <c r="H49" s="22"/>
    </row>
    <row r="50" spans="1:8" ht="19.5" customHeight="1">
      <c r="A50" s="10" t="s">
        <v>3233</v>
      </c>
      <c r="B50" s="10" t="s">
        <v>3143</v>
      </c>
      <c r="C50" s="10" t="s">
        <v>3234</v>
      </c>
      <c r="D50" s="58" t="s">
        <v>4191</v>
      </c>
      <c r="E50" s="24"/>
      <c r="F50" s="16"/>
      <c r="G50" s="58" t="s">
        <v>4191</v>
      </c>
      <c r="H50" s="22"/>
    </row>
    <row r="51" spans="1:8" ht="19.5" customHeight="1">
      <c r="A51" s="10" t="s">
        <v>3235</v>
      </c>
      <c r="B51" s="10" t="s">
        <v>3143</v>
      </c>
      <c r="C51" s="10" t="s">
        <v>3236</v>
      </c>
      <c r="D51" s="58" t="s">
        <v>4191</v>
      </c>
      <c r="E51" s="24"/>
      <c r="F51" s="16"/>
      <c r="G51" s="58" t="s">
        <v>4191</v>
      </c>
      <c r="H51" s="22"/>
    </row>
    <row r="52" spans="1:8" ht="19.5" customHeight="1">
      <c r="A52" s="10" t="s">
        <v>3237</v>
      </c>
      <c r="B52" s="10" t="s">
        <v>3143</v>
      </c>
      <c r="C52" s="10" t="s">
        <v>3238</v>
      </c>
      <c r="D52" s="58" t="s">
        <v>4191</v>
      </c>
      <c r="E52" s="24"/>
      <c r="F52" s="16"/>
      <c r="G52" s="58" t="s">
        <v>4191</v>
      </c>
      <c r="H52" s="22"/>
    </row>
    <row r="53" spans="1:8" ht="19.5" customHeight="1">
      <c r="A53" s="10" t="s">
        <v>3239</v>
      </c>
      <c r="B53" s="10" t="s">
        <v>3143</v>
      </c>
      <c r="C53" s="10" t="s">
        <v>3240</v>
      </c>
      <c r="D53" s="58" t="s">
        <v>4191</v>
      </c>
      <c r="E53" s="24"/>
      <c r="F53" s="16"/>
      <c r="G53" s="58" t="s">
        <v>4191</v>
      </c>
      <c r="H53" s="22"/>
    </row>
    <row r="54" spans="1:8" ht="19.5" customHeight="1">
      <c r="A54" s="10" t="s">
        <v>3241</v>
      </c>
      <c r="B54" s="10" t="s">
        <v>3143</v>
      </c>
      <c r="C54" s="10" t="s">
        <v>3242</v>
      </c>
      <c r="D54" s="58" t="s">
        <v>4191</v>
      </c>
      <c r="E54" s="24"/>
      <c r="F54" s="16"/>
      <c r="G54" s="58" t="s">
        <v>4191</v>
      </c>
      <c r="H54" s="22"/>
    </row>
    <row r="55" spans="1:8" ht="19.5" customHeight="1">
      <c r="A55" s="10" t="s">
        <v>3243</v>
      </c>
      <c r="B55" s="10" t="s">
        <v>3143</v>
      </c>
      <c r="C55" s="10" t="s">
        <v>3244</v>
      </c>
      <c r="D55" s="58" t="s">
        <v>4191</v>
      </c>
      <c r="E55" s="24"/>
      <c r="F55" s="16"/>
      <c r="G55" s="58" t="s">
        <v>4191</v>
      </c>
      <c r="H55" s="22"/>
    </row>
    <row r="56" spans="1:8" ht="19.5" customHeight="1">
      <c r="A56" s="10" t="s">
        <v>3245</v>
      </c>
      <c r="B56" s="10" t="s">
        <v>3143</v>
      </c>
      <c r="C56" s="10" t="s">
        <v>3246</v>
      </c>
      <c r="D56" s="58" t="s">
        <v>4191</v>
      </c>
      <c r="E56" s="24"/>
      <c r="F56" s="16"/>
      <c r="G56" s="58" t="s">
        <v>4191</v>
      </c>
      <c r="H56" s="22"/>
    </row>
    <row r="57" spans="1:8" ht="19.5" customHeight="1">
      <c r="A57" s="10" t="s">
        <v>3247</v>
      </c>
      <c r="B57" s="10" t="s">
        <v>3143</v>
      </c>
      <c r="C57" s="10" t="s">
        <v>3248</v>
      </c>
      <c r="D57" s="58" t="s">
        <v>4191</v>
      </c>
      <c r="E57" s="24"/>
      <c r="F57" s="16"/>
      <c r="G57" s="58" t="s">
        <v>4191</v>
      </c>
      <c r="H57" s="22"/>
    </row>
    <row r="58" spans="1:8" ht="19.5" customHeight="1">
      <c r="A58" s="10" t="s">
        <v>3249</v>
      </c>
      <c r="B58" s="10" t="s">
        <v>3143</v>
      </c>
      <c r="C58" s="10" t="s">
        <v>3250</v>
      </c>
      <c r="D58" s="58" t="s">
        <v>4191</v>
      </c>
      <c r="E58" s="24"/>
      <c r="F58" s="16"/>
      <c r="G58" s="58" t="s">
        <v>4191</v>
      </c>
      <c r="H58" s="22"/>
    </row>
    <row r="59" spans="1:8" ht="19.5" customHeight="1">
      <c r="A59" s="10" t="s">
        <v>3251</v>
      </c>
      <c r="B59" s="10" t="s">
        <v>3143</v>
      </c>
      <c r="C59" s="10" t="s">
        <v>3252</v>
      </c>
      <c r="D59" s="58" t="s">
        <v>4191</v>
      </c>
      <c r="E59" s="24"/>
      <c r="F59" s="16"/>
      <c r="G59" s="58" t="s">
        <v>4191</v>
      </c>
      <c r="H59" s="22"/>
    </row>
    <row r="60" spans="1:8" ht="19.5" customHeight="1">
      <c r="A60" s="10" t="s">
        <v>3253</v>
      </c>
      <c r="B60" s="10" t="s">
        <v>3143</v>
      </c>
      <c r="C60" s="10" t="s">
        <v>3254</v>
      </c>
      <c r="D60" s="58" t="s">
        <v>4191</v>
      </c>
      <c r="E60" s="24"/>
      <c r="F60" s="16"/>
      <c r="G60" s="58" t="s">
        <v>4191</v>
      </c>
      <c r="H60" s="22"/>
    </row>
    <row r="61" spans="1:8" ht="19.5" customHeight="1">
      <c r="A61" s="10" t="s">
        <v>3255</v>
      </c>
      <c r="B61" s="10" t="s">
        <v>3143</v>
      </c>
      <c r="C61" s="10" t="s">
        <v>3256</v>
      </c>
      <c r="D61" s="58" t="s">
        <v>4191</v>
      </c>
      <c r="E61" s="24"/>
      <c r="F61" s="16"/>
      <c r="G61" s="58" t="s">
        <v>4191</v>
      </c>
      <c r="H61" s="22"/>
    </row>
    <row r="62" spans="1:8" ht="19.5" customHeight="1">
      <c r="A62" s="10" t="s">
        <v>3257</v>
      </c>
      <c r="B62" s="10" t="s">
        <v>3143</v>
      </c>
      <c r="C62" s="10" t="s">
        <v>3258</v>
      </c>
      <c r="D62" s="58" t="s">
        <v>4191</v>
      </c>
      <c r="E62" s="24"/>
      <c r="F62" s="16"/>
      <c r="G62" s="58" t="s">
        <v>4191</v>
      </c>
      <c r="H62" s="22"/>
    </row>
    <row r="63" spans="1:8" ht="19.5" customHeight="1">
      <c r="A63" s="56" t="s">
        <v>3259</v>
      </c>
      <c r="B63" s="56"/>
      <c r="C63" s="56"/>
      <c r="D63" s="56"/>
      <c r="E63" s="56"/>
      <c r="F63" s="56"/>
      <c r="G63" s="57"/>
      <c r="H63" s="56"/>
    </row>
    <row r="64" spans="1:8" ht="30.75" customHeight="1">
      <c r="A64" s="8" t="s">
        <v>2</v>
      </c>
      <c r="B64" s="8" t="s">
        <v>3</v>
      </c>
      <c r="C64" s="8" t="s">
        <v>4</v>
      </c>
      <c r="D64" s="9" t="s">
        <v>5</v>
      </c>
      <c r="E64" s="9" t="s">
        <v>6</v>
      </c>
      <c r="F64" s="9" t="s">
        <v>7</v>
      </c>
      <c r="G64" s="14" t="s">
        <v>837</v>
      </c>
      <c r="H64" s="8" t="s">
        <v>9</v>
      </c>
    </row>
    <row r="65" spans="1:8" ht="19.5" customHeight="1">
      <c r="A65" s="10" t="s">
        <v>3260</v>
      </c>
      <c r="B65" s="10" t="s">
        <v>3261</v>
      </c>
      <c r="C65" s="10" t="s">
        <v>3262</v>
      </c>
      <c r="D65" s="10">
        <v>78</v>
      </c>
      <c r="E65" s="25"/>
      <c r="F65" s="19"/>
      <c r="G65" s="27">
        <f>SUM(D65+F650)</f>
        <v>78</v>
      </c>
      <c r="H65" s="26">
        <v>1</v>
      </c>
    </row>
    <row r="66" spans="1:8" ht="19.5" customHeight="1">
      <c r="A66" s="10" t="s">
        <v>3263</v>
      </c>
      <c r="B66" s="10" t="s">
        <v>3261</v>
      </c>
      <c r="C66" s="10" t="s">
        <v>3264</v>
      </c>
      <c r="D66" s="10">
        <v>62.2</v>
      </c>
      <c r="E66" s="25"/>
      <c r="F66" s="19"/>
      <c r="G66" s="27">
        <f aca="true" t="shared" si="2" ref="G66:G73">SUM(D66+F651)</f>
        <v>62.2</v>
      </c>
      <c r="H66" s="26">
        <v>2</v>
      </c>
    </row>
    <row r="67" spans="1:8" ht="19.5" customHeight="1">
      <c r="A67" s="10" t="s">
        <v>3265</v>
      </c>
      <c r="B67" s="10" t="s">
        <v>3261</v>
      </c>
      <c r="C67" s="10" t="s">
        <v>3266</v>
      </c>
      <c r="D67" s="10">
        <v>56</v>
      </c>
      <c r="E67" s="25"/>
      <c r="F67" s="19"/>
      <c r="G67" s="27">
        <f t="shared" si="2"/>
        <v>56</v>
      </c>
      <c r="H67" s="26">
        <v>3</v>
      </c>
    </row>
    <row r="68" spans="1:8" ht="19.5" customHeight="1">
      <c r="A68" s="10" t="s">
        <v>3267</v>
      </c>
      <c r="B68" s="10" t="s">
        <v>3261</v>
      </c>
      <c r="C68" s="10" t="s">
        <v>3268</v>
      </c>
      <c r="D68" s="10">
        <v>53.8</v>
      </c>
      <c r="E68" s="25"/>
      <c r="F68" s="19"/>
      <c r="G68" s="27">
        <f t="shared" si="2"/>
        <v>53.8</v>
      </c>
      <c r="H68" s="26">
        <v>4</v>
      </c>
    </row>
    <row r="69" spans="1:8" ht="19.5" customHeight="1">
      <c r="A69" s="10" t="s">
        <v>3269</v>
      </c>
      <c r="B69" s="10" t="s">
        <v>3261</v>
      </c>
      <c r="C69" s="10" t="s">
        <v>3270</v>
      </c>
      <c r="D69" s="10">
        <v>53.2</v>
      </c>
      <c r="E69" s="25"/>
      <c r="F69" s="19"/>
      <c r="G69" s="27">
        <f t="shared" si="2"/>
        <v>53.2</v>
      </c>
      <c r="H69" s="26">
        <v>5</v>
      </c>
    </row>
    <row r="70" spans="1:8" ht="19.5" customHeight="1">
      <c r="A70" s="10" t="s">
        <v>3271</v>
      </c>
      <c r="B70" s="10" t="s">
        <v>3261</v>
      </c>
      <c r="C70" s="10" t="s">
        <v>3272</v>
      </c>
      <c r="D70" s="10">
        <v>52.8</v>
      </c>
      <c r="E70" s="25"/>
      <c r="F70" s="19"/>
      <c r="G70" s="27">
        <f t="shared" si="2"/>
        <v>52.8</v>
      </c>
      <c r="H70" s="26">
        <v>6</v>
      </c>
    </row>
    <row r="71" spans="1:8" ht="19.5" customHeight="1">
      <c r="A71" s="10" t="s">
        <v>3273</v>
      </c>
      <c r="B71" s="10" t="s">
        <v>3261</v>
      </c>
      <c r="C71" s="10" t="s">
        <v>3274</v>
      </c>
      <c r="D71" s="10">
        <v>51.9</v>
      </c>
      <c r="E71" s="25"/>
      <c r="F71" s="19"/>
      <c r="G71" s="27">
        <f t="shared" si="2"/>
        <v>51.9</v>
      </c>
      <c r="H71" s="26">
        <v>7</v>
      </c>
    </row>
    <row r="72" spans="1:8" ht="19.5" customHeight="1">
      <c r="A72" s="10" t="s">
        <v>3275</v>
      </c>
      <c r="B72" s="10" t="s">
        <v>3261</v>
      </c>
      <c r="C72" s="10" t="s">
        <v>3276</v>
      </c>
      <c r="D72" s="10">
        <v>51.3</v>
      </c>
      <c r="E72" s="25"/>
      <c r="F72" s="19"/>
      <c r="G72" s="27">
        <f t="shared" si="2"/>
        <v>51.3</v>
      </c>
      <c r="H72" s="26">
        <v>8</v>
      </c>
    </row>
    <row r="73" spans="1:8" ht="19.5" customHeight="1">
      <c r="A73" s="10" t="s">
        <v>3277</v>
      </c>
      <c r="B73" s="10" t="s">
        <v>3261</v>
      </c>
      <c r="C73" s="10" t="s">
        <v>3278</v>
      </c>
      <c r="D73" s="10">
        <v>49.7</v>
      </c>
      <c r="E73" s="25"/>
      <c r="F73" s="19"/>
      <c r="G73" s="27">
        <f t="shared" si="2"/>
        <v>49.7</v>
      </c>
      <c r="H73" s="26">
        <v>9</v>
      </c>
    </row>
    <row r="74" spans="1:8" ht="19.5" customHeight="1">
      <c r="A74" s="10" t="s">
        <v>3279</v>
      </c>
      <c r="B74" s="10" t="s">
        <v>3261</v>
      </c>
      <c r="C74" s="10" t="s">
        <v>3280</v>
      </c>
      <c r="D74" s="58" t="s">
        <v>4191</v>
      </c>
      <c r="E74" s="25"/>
      <c r="F74" s="19"/>
      <c r="G74" s="58" t="s">
        <v>4191</v>
      </c>
      <c r="H74" s="22"/>
    </row>
    <row r="75" spans="1:8" ht="19.5" customHeight="1">
      <c r="A75" s="10" t="s">
        <v>3281</v>
      </c>
      <c r="B75" s="10" t="s">
        <v>3261</v>
      </c>
      <c r="C75" s="10" t="s">
        <v>3282</v>
      </c>
      <c r="D75" s="58" t="s">
        <v>4191</v>
      </c>
      <c r="E75" s="25"/>
      <c r="F75" s="19"/>
      <c r="G75" s="58" t="s">
        <v>4191</v>
      </c>
      <c r="H75" s="22"/>
    </row>
    <row r="76" spans="1:8" ht="19.5" customHeight="1">
      <c r="A76" s="10" t="s">
        <v>3283</v>
      </c>
      <c r="B76" s="10" t="s">
        <v>3261</v>
      </c>
      <c r="C76" s="10" t="s">
        <v>3284</v>
      </c>
      <c r="D76" s="58" t="s">
        <v>4191</v>
      </c>
      <c r="E76" s="25"/>
      <c r="F76" s="19"/>
      <c r="G76" s="58" t="s">
        <v>4191</v>
      </c>
      <c r="H76" s="22"/>
    </row>
    <row r="77" spans="1:8" ht="19.5" customHeight="1">
      <c r="A77" s="10" t="s">
        <v>3285</v>
      </c>
      <c r="B77" s="10" t="s">
        <v>3261</v>
      </c>
      <c r="C77" s="10" t="s">
        <v>3286</v>
      </c>
      <c r="D77" s="58" t="s">
        <v>4191</v>
      </c>
      <c r="E77" s="25"/>
      <c r="F77" s="19"/>
      <c r="G77" s="58" t="s">
        <v>4191</v>
      </c>
      <c r="H77" s="22"/>
    </row>
    <row r="78" spans="1:8" ht="19.5" customHeight="1">
      <c r="A78" s="56" t="s">
        <v>3287</v>
      </c>
      <c r="B78" s="56"/>
      <c r="C78" s="56"/>
      <c r="D78" s="56"/>
      <c r="E78" s="56"/>
      <c r="F78" s="56"/>
      <c r="G78" s="57"/>
      <c r="H78" s="56"/>
    </row>
    <row r="79" spans="1:8" ht="30" customHeight="1">
      <c r="A79" s="8" t="s">
        <v>2</v>
      </c>
      <c r="B79" s="8" t="s">
        <v>3</v>
      </c>
      <c r="C79" s="8" t="s">
        <v>4</v>
      </c>
      <c r="D79" s="9" t="s">
        <v>5</v>
      </c>
      <c r="E79" s="9" t="s">
        <v>6</v>
      </c>
      <c r="F79" s="9" t="s">
        <v>7</v>
      </c>
      <c r="G79" s="14" t="s">
        <v>837</v>
      </c>
      <c r="H79" s="8" t="s">
        <v>9</v>
      </c>
    </row>
    <row r="80" spans="1:8" ht="19.5" customHeight="1">
      <c r="A80" s="10" t="s">
        <v>3288</v>
      </c>
      <c r="B80" s="10" t="s">
        <v>3289</v>
      </c>
      <c r="C80" s="10" t="s">
        <v>3290</v>
      </c>
      <c r="D80" s="10">
        <v>76.3</v>
      </c>
      <c r="E80" s="23"/>
      <c r="F80" s="23"/>
      <c r="G80" s="27">
        <f>SUM(D80+F80)</f>
        <v>76.3</v>
      </c>
      <c r="H80" s="26">
        <f>COUNTIF($G$80:$G$126,"&gt;"&amp;G80)+1</f>
        <v>1</v>
      </c>
    </row>
    <row r="81" spans="1:8" ht="19.5" customHeight="1">
      <c r="A81" s="10" t="s">
        <v>3291</v>
      </c>
      <c r="B81" s="10" t="s">
        <v>3289</v>
      </c>
      <c r="C81" s="10" t="s">
        <v>3292</v>
      </c>
      <c r="D81" s="10">
        <v>73.2</v>
      </c>
      <c r="E81" s="23"/>
      <c r="F81" s="23"/>
      <c r="G81" s="27">
        <f aca="true" t="shared" si="3" ref="G81:G126">SUM(D81+F81)</f>
        <v>73.2</v>
      </c>
      <c r="H81" s="26">
        <f aca="true" t="shared" si="4" ref="H81:H126">COUNTIF($G$80:$G$126,"&gt;"&amp;G81)+1</f>
        <v>2</v>
      </c>
    </row>
    <row r="82" spans="1:8" ht="19.5" customHeight="1">
      <c r="A82" s="10" t="s">
        <v>3293</v>
      </c>
      <c r="B82" s="10" t="s">
        <v>3289</v>
      </c>
      <c r="C82" s="10" t="s">
        <v>3294</v>
      </c>
      <c r="D82" s="10">
        <v>71.8</v>
      </c>
      <c r="E82" s="23"/>
      <c r="F82" s="23"/>
      <c r="G82" s="27">
        <f t="shared" si="3"/>
        <v>71.8</v>
      </c>
      <c r="H82" s="26">
        <f t="shared" si="4"/>
        <v>3</v>
      </c>
    </row>
    <row r="83" spans="1:8" ht="19.5" customHeight="1">
      <c r="A83" s="10" t="s">
        <v>3295</v>
      </c>
      <c r="B83" s="10" t="s">
        <v>3289</v>
      </c>
      <c r="C83" s="10" t="s">
        <v>3296</v>
      </c>
      <c r="D83" s="10">
        <v>69</v>
      </c>
      <c r="E83" s="23"/>
      <c r="F83" s="23"/>
      <c r="G83" s="27">
        <f t="shared" si="3"/>
        <v>69</v>
      </c>
      <c r="H83" s="26">
        <f t="shared" si="4"/>
        <v>4</v>
      </c>
    </row>
    <row r="84" spans="1:8" ht="19.5" customHeight="1">
      <c r="A84" s="11" t="s">
        <v>3297</v>
      </c>
      <c r="B84" s="10" t="s">
        <v>3289</v>
      </c>
      <c r="C84" s="52" t="s">
        <v>3298</v>
      </c>
      <c r="D84" s="10">
        <v>68.9</v>
      </c>
      <c r="E84" s="23"/>
      <c r="F84" s="23"/>
      <c r="G84" s="27">
        <f t="shared" si="3"/>
        <v>68.9</v>
      </c>
      <c r="H84" s="26">
        <f t="shared" si="4"/>
        <v>5</v>
      </c>
    </row>
    <row r="85" spans="1:8" ht="19.5" customHeight="1">
      <c r="A85" s="10" t="s">
        <v>3299</v>
      </c>
      <c r="B85" s="10" t="s">
        <v>3289</v>
      </c>
      <c r="C85" s="10" t="s">
        <v>3300</v>
      </c>
      <c r="D85" s="10">
        <v>68.1</v>
      </c>
      <c r="E85" s="23"/>
      <c r="F85" s="23"/>
      <c r="G85" s="27">
        <f t="shared" si="3"/>
        <v>68.1</v>
      </c>
      <c r="H85" s="26">
        <f t="shared" si="4"/>
        <v>6</v>
      </c>
    </row>
    <row r="86" spans="1:8" ht="19.5" customHeight="1">
      <c r="A86" s="10" t="s">
        <v>3301</v>
      </c>
      <c r="B86" s="10" t="s">
        <v>3289</v>
      </c>
      <c r="C86" s="10" t="s">
        <v>3302</v>
      </c>
      <c r="D86" s="10">
        <v>67</v>
      </c>
      <c r="E86" s="23"/>
      <c r="F86" s="23"/>
      <c r="G86" s="27">
        <f t="shared" si="3"/>
        <v>67</v>
      </c>
      <c r="H86" s="26">
        <f t="shared" si="4"/>
        <v>7</v>
      </c>
    </row>
    <row r="87" spans="1:8" ht="19.5" customHeight="1">
      <c r="A87" s="10" t="s">
        <v>3303</v>
      </c>
      <c r="B87" s="10" t="s">
        <v>3289</v>
      </c>
      <c r="C87" s="10" t="s">
        <v>3304</v>
      </c>
      <c r="D87" s="10">
        <v>66.2</v>
      </c>
      <c r="E87" s="23"/>
      <c r="F87" s="23"/>
      <c r="G87" s="27">
        <f t="shared" si="3"/>
        <v>66.2</v>
      </c>
      <c r="H87" s="26">
        <f t="shared" si="4"/>
        <v>8</v>
      </c>
    </row>
    <row r="88" spans="1:8" ht="19.5" customHeight="1">
      <c r="A88" s="10" t="s">
        <v>3305</v>
      </c>
      <c r="B88" s="10" t="s">
        <v>3289</v>
      </c>
      <c r="C88" s="10" t="s">
        <v>3306</v>
      </c>
      <c r="D88" s="10">
        <v>65.2</v>
      </c>
      <c r="E88" s="23"/>
      <c r="F88" s="23"/>
      <c r="G88" s="27">
        <f t="shared" si="3"/>
        <v>65.2</v>
      </c>
      <c r="H88" s="26">
        <f t="shared" si="4"/>
        <v>9</v>
      </c>
    </row>
    <row r="89" spans="1:8" ht="19.5" customHeight="1">
      <c r="A89" s="10" t="s">
        <v>3307</v>
      </c>
      <c r="B89" s="10" t="s">
        <v>3289</v>
      </c>
      <c r="C89" s="10" t="s">
        <v>3308</v>
      </c>
      <c r="D89" s="10">
        <v>65.1</v>
      </c>
      <c r="E89" s="23"/>
      <c r="F89" s="23"/>
      <c r="G89" s="27">
        <f t="shared" si="3"/>
        <v>65.1</v>
      </c>
      <c r="H89" s="26">
        <f t="shared" si="4"/>
        <v>10</v>
      </c>
    </row>
    <row r="90" spans="1:8" ht="19.5" customHeight="1">
      <c r="A90" s="10" t="s">
        <v>3309</v>
      </c>
      <c r="B90" s="10" t="s">
        <v>3289</v>
      </c>
      <c r="C90" s="10" t="s">
        <v>3310</v>
      </c>
      <c r="D90" s="10">
        <v>64.9</v>
      </c>
      <c r="E90" s="23"/>
      <c r="F90" s="23"/>
      <c r="G90" s="27">
        <f t="shared" si="3"/>
        <v>64.9</v>
      </c>
      <c r="H90" s="26">
        <f t="shared" si="4"/>
        <v>11</v>
      </c>
    </row>
    <row r="91" spans="1:8" ht="19.5" customHeight="1">
      <c r="A91" s="10" t="s">
        <v>3311</v>
      </c>
      <c r="B91" s="10" t="s">
        <v>3289</v>
      </c>
      <c r="C91" s="10" t="s">
        <v>3312</v>
      </c>
      <c r="D91" s="10">
        <v>64.3</v>
      </c>
      <c r="E91" s="23"/>
      <c r="F91" s="23"/>
      <c r="G91" s="27">
        <f t="shared" si="3"/>
        <v>64.3</v>
      </c>
      <c r="H91" s="26">
        <f t="shared" si="4"/>
        <v>12</v>
      </c>
    </row>
    <row r="92" spans="1:8" ht="19.5" customHeight="1">
      <c r="A92" s="10" t="s">
        <v>3313</v>
      </c>
      <c r="B92" s="10" t="s">
        <v>3289</v>
      </c>
      <c r="C92" s="10" t="s">
        <v>3314</v>
      </c>
      <c r="D92" s="10">
        <v>63.8</v>
      </c>
      <c r="E92" s="23"/>
      <c r="F92" s="23"/>
      <c r="G92" s="27">
        <f t="shared" si="3"/>
        <v>63.8</v>
      </c>
      <c r="H92" s="26">
        <f t="shared" si="4"/>
        <v>13</v>
      </c>
    </row>
    <row r="93" spans="1:8" ht="19.5" customHeight="1">
      <c r="A93" s="10" t="s">
        <v>655</v>
      </c>
      <c r="B93" s="10" t="s">
        <v>3289</v>
      </c>
      <c r="C93" s="10" t="s">
        <v>3315</v>
      </c>
      <c r="D93" s="10">
        <v>63.4</v>
      </c>
      <c r="E93" s="23"/>
      <c r="F93" s="23"/>
      <c r="G93" s="27">
        <f t="shared" si="3"/>
        <v>63.4</v>
      </c>
      <c r="H93" s="26">
        <f t="shared" si="4"/>
        <v>14</v>
      </c>
    </row>
    <row r="94" spans="1:8" ht="19.5" customHeight="1">
      <c r="A94" s="10" t="s">
        <v>3316</v>
      </c>
      <c r="B94" s="10" t="s">
        <v>3289</v>
      </c>
      <c r="C94" s="10" t="s">
        <v>3317</v>
      </c>
      <c r="D94" s="10">
        <v>63</v>
      </c>
      <c r="E94" s="23"/>
      <c r="F94" s="23"/>
      <c r="G94" s="27">
        <f t="shared" si="3"/>
        <v>63</v>
      </c>
      <c r="H94" s="26">
        <f t="shared" si="4"/>
        <v>15</v>
      </c>
    </row>
    <row r="95" spans="1:8" ht="19.5" customHeight="1">
      <c r="A95" s="10" t="s">
        <v>3318</v>
      </c>
      <c r="B95" s="10" t="s">
        <v>3289</v>
      </c>
      <c r="C95" s="10" t="s">
        <v>3319</v>
      </c>
      <c r="D95" s="10">
        <v>61.7</v>
      </c>
      <c r="E95" s="23"/>
      <c r="F95" s="23"/>
      <c r="G95" s="27">
        <f t="shared" si="3"/>
        <v>61.7</v>
      </c>
      <c r="H95" s="26">
        <f t="shared" si="4"/>
        <v>16</v>
      </c>
    </row>
    <row r="96" spans="1:8" ht="19.5" customHeight="1">
      <c r="A96" s="10" t="s">
        <v>3320</v>
      </c>
      <c r="B96" s="10" t="s">
        <v>3289</v>
      </c>
      <c r="C96" s="10" t="s">
        <v>3321</v>
      </c>
      <c r="D96" s="10">
        <v>61.5</v>
      </c>
      <c r="E96" s="23"/>
      <c r="F96" s="23"/>
      <c r="G96" s="27">
        <f t="shared" si="3"/>
        <v>61.5</v>
      </c>
      <c r="H96" s="26">
        <f t="shared" si="4"/>
        <v>17</v>
      </c>
    </row>
    <row r="97" spans="1:8" ht="19.5" customHeight="1">
      <c r="A97" s="10" t="s">
        <v>3322</v>
      </c>
      <c r="B97" s="10" t="s">
        <v>3289</v>
      </c>
      <c r="C97" s="10" t="s">
        <v>3323</v>
      </c>
      <c r="D97" s="10">
        <v>61.1</v>
      </c>
      <c r="E97" s="23"/>
      <c r="F97" s="23"/>
      <c r="G97" s="27">
        <f t="shared" si="3"/>
        <v>61.1</v>
      </c>
      <c r="H97" s="26">
        <f t="shared" si="4"/>
        <v>18</v>
      </c>
    </row>
    <row r="98" spans="1:8" ht="19.5" customHeight="1">
      <c r="A98" s="10" t="s">
        <v>3324</v>
      </c>
      <c r="B98" s="10" t="s">
        <v>3289</v>
      </c>
      <c r="C98" s="10" t="s">
        <v>3325</v>
      </c>
      <c r="D98" s="10">
        <v>60.5</v>
      </c>
      <c r="E98" s="23"/>
      <c r="F98" s="23"/>
      <c r="G98" s="27">
        <f t="shared" si="3"/>
        <v>60.5</v>
      </c>
      <c r="H98" s="26">
        <f t="shared" si="4"/>
        <v>19</v>
      </c>
    </row>
    <row r="99" spans="1:8" ht="19.5" customHeight="1">
      <c r="A99" s="10" t="s">
        <v>3326</v>
      </c>
      <c r="B99" s="10" t="s">
        <v>3289</v>
      </c>
      <c r="C99" s="10" t="s">
        <v>3327</v>
      </c>
      <c r="D99" s="10">
        <v>59.6</v>
      </c>
      <c r="E99" s="23"/>
      <c r="F99" s="23"/>
      <c r="G99" s="27">
        <f t="shared" si="3"/>
        <v>59.6</v>
      </c>
      <c r="H99" s="26">
        <f t="shared" si="4"/>
        <v>20</v>
      </c>
    </row>
    <row r="100" spans="1:8" ht="19.5" customHeight="1">
      <c r="A100" s="10" t="s">
        <v>3328</v>
      </c>
      <c r="B100" s="10" t="s">
        <v>3289</v>
      </c>
      <c r="C100" s="10" t="s">
        <v>3329</v>
      </c>
      <c r="D100" s="10">
        <v>58.8</v>
      </c>
      <c r="E100" s="23"/>
      <c r="F100" s="23"/>
      <c r="G100" s="27">
        <f t="shared" si="3"/>
        <v>58.8</v>
      </c>
      <c r="H100" s="26">
        <f t="shared" si="4"/>
        <v>21</v>
      </c>
    </row>
    <row r="101" spans="1:8" ht="19.5" customHeight="1">
      <c r="A101" s="10" t="s">
        <v>3330</v>
      </c>
      <c r="B101" s="10" t="s">
        <v>3289</v>
      </c>
      <c r="C101" s="10" t="s">
        <v>3331</v>
      </c>
      <c r="D101" s="10">
        <v>58.6</v>
      </c>
      <c r="E101" s="23"/>
      <c r="F101" s="23"/>
      <c r="G101" s="27">
        <f t="shared" si="3"/>
        <v>58.6</v>
      </c>
      <c r="H101" s="26">
        <f t="shared" si="4"/>
        <v>22</v>
      </c>
    </row>
    <row r="102" spans="1:8" ht="19.5" customHeight="1">
      <c r="A102" s="10" t="s">
        <v>3332</v>
      </c>
      <c r="B102" s="10" t="s">
        <v>3289</v>
      </c>
      <c r="C102" s="10" t="s">
        <v>3333</v>
      </c>
      <c r="D102" s="10">
        <v>57.9</v>
      </c>
      <c r="E102" s="23"/>
      <c r="F102" s="23"/>
      <c r="G102" s="27">
        <f t="shared" si="3"/>
        <v>57.9</v>
      </c>
      <c r="H102" s="26">
        <f t="shared" si="4"/>
        <v>23</v>
      </c>
    </row>
    <row r="103" spans="1:8" ht="19.5" customHeight="1">
      <c r="A103" s="10" t="s">
        <v>3334</v>
      </c>
      <c r="B103" s="10" t="s">
        <v>3289</v>
      </c>
      <c r="C103" s="10" t="s">
        <v>3335</v>
      </c>
      <c r="D103" s="10">
        <v>57.7</v>
      </c>
      <c r="E103" s="23"/>
      <c r="F103" s="23"/>
      <c r="G103" s="27">
        <f t="shared" si="3"/>
        <v>57.7</v>
      </c>
      <c r="H103" s="26">
        <f t="shared" si="4"/>
        <v>24</v>
      </c>
    </row>
    <row r="104" spans="1:8" ht="19.5" customHeight="1">
      <c r="A104" s="10" t="s">
        <v>3336</v>
      </c>
      <c r="B104" s="10" t="s">
        <v>3289</v>
      </c>
      <c r="C104" s="10" t="s">
        <v>3337</v>
      </c>
      <c r="D104" s="10">
        <v>57.6</v>
      </c>
      <c r="E104" s="23"/>
      <c r="F104" s="23"/>
      <c r="G104" s="27">
        <f t="shared" si="3"/>
        <v>57.6</v>
      </c>
      <c r="H104" s="26">
        <f t="shared" si="4"/>
        <v>25</v>
      </c>
    </row>
    <row r="105" spans="1:8" ht="19.5" customHeight="1">
      <c r="A105" s="10" t="s">
        <v>3338</v>
      </c>
      <c r="B105" s="10" t="s">
        <v>3289</v>
      </c>
      <c r="C105" s="10" t="s">
        <v>3339</v>
      </c>
      <c r="D105" s="10">
        <v>57</v>
      </c>
      <c r="E105" s="23"/>
      <c r="F105" s="23"/>
      <c r="G105" s="27">
        <f t="shared" si="3"/>
        <v>57</v>
      </c>
      <c r="H105" s="26">
        <f t="shared" si="4"/>
        <v>26</v>
      </c>
    </row>
    <row r="106" spans="1:8" ht="19.5" customHeight="1">
      <c r="A106" s="10" t="s">
        <v>790</v>
      </c>
      <c r="B106" s="10" t="s">
        <v>3289</v>
      </c>
      <c r="C106" s="10" t="s">
        <v>3340</v>
      </c>
      <c r="D106" s="10">
        <v>55.2</v>
      </c>
      <c r="E106" s="23"/>
      <c r="F106" s="23"/>
      <c r="G106" s="27">
        <f t="shared" si="3"/>
        <v>55.2</v>
      </c>
      <c r="H106" s="26">
        <f t="shared" si="4"/>
        <v>27</v>
      </c>
    </row>
    <row r="107" spans="1:8" ht="19.5" customHeight="1">
      <c r="A107" s="10" t="s">
        <v>3341</v>
      </c>
      <c r="B107" s="10" t="s">
        <v>3289</v>
      </c>
      <c r="C107" s="10" t="s">
        <v>3342</v>
      </c>
      <c r="D107" s="10">
        <v>54.7</v>
      </c>
      <c r="E107" s="23"/>
      <c r="F107" s="23"/>
      <c r="G107" s="27">
        <f t="shared" si="3"/>
        <v>54.7</v>
      </c>
      <c r="H107" s="26">
        <f t="shared" si="4"/>
        <v>28</v>
      </c>
    </row>
    <row r="108" spans="1:8" ht="19.5" customHeight="1">
      <c r="A108" s="10" t="s">
        <v>3343</v>
      </c>
      <c r="B108" s="10" t="s">
        <v>3289</v>
      </c>
      <c r="C108" s="10" t="s">
        <v>3344</v>
      </c>
      <c r="D108" s="10">
        <v>54.3</v>
      </c>
      <c r="E108" s="23"/>
      <c r="F108" s="23"/>
      <c r="G108" s="27">
        <f t="shared" si="3"/>
        <v>54.3</v>
      </c>
      <c r="H108" s="26">
        <f t="shared" si="4"/>
        <v>29</v>
      </c>
    </row>
    <row r="109" spans="1:8" ht="19.5" customHeight="1">
      <c r="A109" s="10" t="s">
        <v>3345</v>
      </c>
      <c r="B109" s="10" t="s">
        <v>3289</v>
      </c>
      <c r="C109" s="10" t="s">
        <v>3346</v>
      </c>
      <c r="D109" s="10">
        <v>53.3</v>
      </c>
      <c r="E109" s="23"/>
      <c r="F109" s="23"/>
      <c r="G109" s="27">
        <f t="shared" si="3"/>
        <v>53.3</v>
      </c>
      <c r="H109" s="26">
        <f t="shared" si="4"/>
        <v>30</v>
      </c>
    </row>
    <row r="110" spans="1:8" ht="19.5" customHeight="1">
      <c r="A110" s="10" t="s">
        <v>3347</v>
      </c>
      <c r="B110" s="10" t="s">
        <v>3289</v>
      </c>
      <c r="C110" s="10" t="s">
        <v>3348</v>
      </c>
      <c r="D110" s="10">
        <v>52.2</v>
      </c>
      <c r="E110" s="23"/>
      <c r="F110" s="23"/>
      <c r="G110" s="27">
        <f t="shared" si="3"/>
        <v>52.2</v>
      </c>
      <c r="H110" s="26">
        <f t="shared" si="4"/>
        <v>31</v>
      </c>
    </row>
    <row r="111" spans="1:8" ht="19.5" customHeight="1">
      <c r="A111" s="10" t="s">
        <v>2103</v>
      </c>
      <c r="B111" s="10" t="s">
        <v>3289</v>
      </c>
      <c r="C111" s="10" t="s">
        <v>3349</v>
      </c>
      <c r="D111" s="10">
        <v>52</v>
      </c>
      <c r="E111" s="23"/>
      <c r="F111" s="23"/>
      <c r="G111" s="27">
        <f t="shared" si="3"/>
        <v>52</v>
      </c>
      <c r="H111" s="26">
        <f t="shared" si="4"/>
        <v>32</v>
      </c>
    </row>
    <row r="112" spans="1:8" ht="19.5" customHeight="1">
      <c r="A112" s="10" t="s">
        <v>3350</v>
      </c>
      <c r="B112" s="10" t="s">
        <v>3289</v>
      </c>
      <c r="C112" s="10" t="s">
        <v>3351</v>
      </c>
      <c r="D112" s="10">
        <v>51.6</v>
      </c>
      <c r="E112" s="23"/>
      <c r="F112" s="23"/>
      <c r="G112" s="27">
        <f t="shared" si="3"/>
        <v>51.6</v>
      </c>
      <c r="H112" s="26">
        <f t="shared" si="4"/>
        <v>33</v>
      </c>
    </row>
    <row r="113" spans="1:8" ht="19.5" customHeight="1">
      <c r="A113" s="10" t="s">
        <v>3352</v>
      </c>
      <c r="B113" s="10" t="s">
        <v>3289</v>
      </c>
      <c r="C113" s="10" t="s">
        <v>3353</v>
      </c>
      <c r="D113" s="10">
        <v>50.5</v>
      </c>
      <c r="E113" s="23"/>
      <c r="F113" s="23"/>
      <c r="G113" s="27">
        <f t="shared" si="3"/>
        <v>50.5</v>
      </c>
      <c r="H113" s="26">
        <f t="shared" si="4"/>
        <v>34</v>
      </c>
    </row>
    <row r="114" spans="1:8" ht="19.5" customHeight="1">
      <c r="A114" s="10" t="s">
        <v>3354</v>
      </c>
      <c r="B114" s="10" t="s">
        <v>3289</v>
      </c>
      <c r="C114" s="10" t="s">
        <v>3355</v>
      </c>
      <c r="D114" s="10">
        <v>50.3</v>
      </c>
      <c r="E114" s="23"/>
      <c r="F114" s="23"/>
      <c r="G114" s="27">
        <f t="shared" si="3"/>
        <v>50.3</v>
      </c>
      <c r="H114" s="26">
        <f t="shared" si="4"/>
        <v>35</v>
      </c>
    </row>
    <row r="115" spans="1:8" ht="19.5" customHeight="1">
      <c r="A115" s="10" t="s">
        <v>3356</v>
      </c>
      <c r="B115" s="10" t="s">
        <v>3289</v>
      </c>
      <c r="C115" s="10" t="s">
        <v>3357</v>
      </c>
      <c r="D115" s="10">
        <v>49.1</v>
      </c>
      <c r="E115" s="23"/>
      <c r="F115" s="23"/>
      <c r="G115" s="27">
        <f t="shared" si="3"/>
        <v>49.1</v>
      </c>
      <c r="H115" s="26">
        <f t="shared" si="4"/>
        <v>36</v>
      </c>
    </row>
    <row r="116" spans="1:8" ht="19.5" customHeight="1">
      <c r="A116" s="10" t="s">
        <v>3358</v>
      </c>
      <c r="B116" s="10" t="s">
        <v>3289</v>
      </c>
      <c r="C116" s="10" t="s">
        <v>3359</v>
      </c>
      <c r="D116" s="10">
        <v>48.8</v>
      </c>
      <c r="E116" s="23"/>
      <c r="F116" s="23"/>
      <c r="G116" s="27">
        <f t="shared" si="3"/>
        <v>48.8</v>
      </c>
      <c r="H116" s="26">
        <f t="shared" si="4"/>
        <v>37</v>
      </c>
    </row>
    <row r="117" spans="1:8" ht="19.5" customHeight="1">
      <c r="A117" s="10" t="s">
        <v>3360</v>
      </c>
      <c r="B117" s="10" t="s">
        <v>3289</v>
      </c>
      <c r="C117" s="10" t="s">
        <v>3361</v>
      </c>
      <c r="D117" s="10">
        <v>48.3</v>
      </c>
      <c r="E117" s="23"/>
      <c r="F117" s="23"/>
      <c r="G117" s="27">
        <f t="shared" si="3"/>
        <v>48.3</v>
      </c>
      <c r="H117" s="26">
        <f t="shared" si="4"/>
        <v>38</v>
      </c>
    </row>
    <row r="118" spans="1:8" ht="19.5" customHeight="1">
      <c r="A118" s="10" t="s">
        <v>3362</v>
      </c>
      <c r="B118" s="10" t="s">
        <v>3289</v>
      </c>
      <c r="C118" s="10" t="s">
        <v>3363</v>
      </c>
      <c r="D118" s="10">
        <v>47.8</v>
      </c>
      <c r="E118" s="23"/>
      <c r="F118" s="23"/>
      <c r="G118" s="27">
        <f t="shared" si="3"/>
        <v>47.8</v>
      </c>
      <c r="H118" s="26">
        <f t="shared" si="4"/>
        <v>39</v>
      </c>
    </row>
    <row r="119" spans="1:8" ht="19.5" customHeight="1">
      <c r="A119" s="10" t="s">
        <v>3364</v>
      </c>
      <c r="B119" s="10" t="s">
        <v>3289</v>
      </c>
      <c r="C119" s="10" t="s">
        <v>3365</v>
      </c>
      <c r="D119" s="10">
        <v>44.9</v>
      </c>
      <c r="E119" s="23"/>
      <c r="F119" s="23"/>
      <c r="G119" s="27">
        <f t="shared" si="3"/>
        <v>44.9</v>
      </c>
      <c r="H119" s="26">
        <f t="shared" si="4"/>
        <v>40</v>
      </c>
    </row>
    <row r="120" spans="1:8" ht="19.5" customHeight="1">
      <c r="A120" s="10" t="s">
        <v>3366</v>
      </c>
      <c r="B120" s="10" t="s">
        <v>3289</v>
      </c>
      <c r="C120" s="10" t="s">
        <v>3367</v>
      </c>
      <c r="D120" s="10">
        <v>44.6</v>
      </c>
      <c r="E120" s="23"/>
      <c r="F120" s="23"/>
      <c r="G120" s="27">
        <f t="shared" si="3"/>
        <v>44.6</v>
      </c>
      <c r="H120" s="26">
        <f t="shared" si="4"/>
        <v>41</v>
      </c>
    </row>
    <row r="121" spans="1:8" ht="19.5" customHeight="1">
      <c r="A121" s="10" t="s">
        <v>3368</v>
      </c>
      <c r="B121" s="10" t="s">
        <v>3289</v>
      </c>
      <c r="C121" s="10" t="s">
        <v>3369</v>
      </c>
      <c r="D121" s="10">
        <v>44.1</v>
      </c>
      <c r="E121" s="23"/>
      <c r="F121" s="23"/>
      <c r="G121" s="27">
        <f t="shared" si="3"/>
        <v>44.1</v>
      </c>
      <c r="H121" s="26">
        <f t="shared" si="4"/>
        <v>42</v>
      </c>
    </row>
    <row r="122" spans="1:8" ht="19.5" customHeight="1">
      <c r="A122" s="10" t="s">
        <v>3370</v>
      </c>
      <c r="B122" s="10" t="s">
        <v>3289</v>
      </c>
      <c r="C122" s="10" t="s">
        <v>3371</v>
      </c>
      <c r="D122" s="10">
        <v>43.8</v>
      </c>
      <c r="E122" s="23"/>
      <c r="F122" s="23"/>
      <c r="G122" s="27">
        <f t="shared" si="3"/>
        <v>43.8</v>
      </c>
      <c r="H122" s="26">
        <f t="shared" si="4"/>
        <v>43</v>
      </c>
    </row>
    <row r="123" spans="1:8" ht="19.5" customHeight="1">
      <c r="A123" s="10" t="s">
        <v>3372</v>
      </c>
      <c r="B123" s="10" t="s">
        <v>3289</v>
      </c>
      <c r="C123" s="10" t="s">
        <v>3373</v>
      </c>
      <c r="D123" s="10">
        <v>43.6</v>
      </c>
      <c r="E123" s="23"/>
      <c r="F123" s="23"/>
      <c r="G123" s="27">
        <f t="shared" si="3"/>
        <v>43.6</v>
      </c>
      <c r="H123" s="26">
        <f t="shared" si="4"/>
        <v>44</v>
      </c>
    </row>
    <row r="124" spans="1:8" ht="19.5" customHeight="1">
      <c r="A124" s="10" t="s">
        <v>3374</v>
      </c>
      <c r="B124" s="10" t="s">
        <v>3289</v>
      </c>
      <c r="C124" s="10" t="s">
        <v>3375</v>
      </c>
      <c r="D124" s="10">
        <v>43.5</v>
      </c>
      <c r="E124" s="23"/>
      <c r="F124" s="23"/>
      <c r="G124" s="27">
        <f t="shared" si="3"/>
        <v>43.5</v>
      </c>
      <c r="H124" s="26">
        <f t="shared" si="4"/>
        <v>45</v>
      </c>
    </row>
    <row r="125" spans="1:8" ht="19.5" customHeight="1">
      <c r="A125" s="10" t="s">
        <v>3376</v>
      </c>
      <c r="B125" s="10" t="s">
        <v>3289</v>
      </c>
      <c r="C125" s="10" t="s">
        <v>3377</v>
      </c>
      <c r="D125" s="10">
        <v>43.5</v>
      </c>
      <c r="E125" s="23"/>
      <c r="F125" s="23"/>
      <c r="G125" s="27">
        <f t="shared" si="3"/>
        <v>43.5</v>
      </c>
      <c r="H125" s="26">
        <f t="shared" si="4"/>
        <v>45</v>
      </c>
    </row>
    <row r="126" spans="1:8" ht="19.5" customHeight="1">
      <c r="A126" s="10" t="s">
        <v>3378</v>
      </c>
      <c r="B126" s="10" t="s">
        <v>3289</v>
      </c>
      <c r="C126" s="10" t="s">
        <v>3379</v>
      </c>
      <c r="D126" s="10">
        <v>37.1</v>
      </c>
      <c r="E126" s="23"/>
      <c r="F126" s="23"/>
      <c r="G126" s="27">
        <f t="shared" si="3"/>
        <v>37.1</v>
      </c>
      <c r="H126" s="26">
        <f t="shared" si="4"/>
        <v>47</v>
      </c>
    </row>
    <row r="127" spans="1:8" ht="19.5" customHeight="1">
      <c r="A127" s="10" t="s">
        <v>3380</v>
      </c>
      <c r="B127" s="10" t="s">
        <v>3289</v>
      </c>
      <c r="C127" s="10" t="s">
        <v>3381</v>
      </c>
      <c r="D127" s="58" t="s">
        <v>4191</v>
      </c>
      <c r="E127" s="23"/>
      <c r="F127" s="23"/>
      <c r="G127" s="58" t="s">
        <v>4191</v>
      </c>
      <c r="H127" s="23"/>
    </row>
    <row r="128" spans="1:8" ht="19.5" customHeight="1">
      <c r="A128" s="10" t="s">
        <v>3382</v>
      </c>
      <c r="B128" s="10" t="s">
        <v>3289</v>
      </c>
      <c r="C128" s="10" t="s">
        <v>3383</v>
      </c>
      <c r="D128" s="58" t="s">
        <v>4191</v>
      </c>
      <c r="E128" s="23"/>
      <c r="F128" s="23"/>
      <c r="G128" s="58" t="s">
        <v>4191</v>
      </c>
      <c r="H128" s="23"/>
    </row>
    <row r="129" spans="1:8" ht="19.5" customHeight="1">
      <c r="A129" s="10" t="s">
        <v>3384</v>
      </c>
      <c r="B129" s="10" t="s">
        <v>3289</v>
      </c>
      <c r="C129" s="10" t="s">
        <v>3385</v>
      </c>
      <c r="D129" s="58" t="s">
        <v>4191</v>
      </c>
      <c r="E129" s="23"/>
      <c r="F129" s="23"/>
      <c r="G129" s="58" t="s">
        <v>4191</v>
      </c>
      <c r="H129" s="23"/>
    </row>
    <row r="130" spans="1:8" ht="19.5" customHeight="1">
      <c r="A130" s="10" t="s">
        <v>3386</v>
      </c>
      <c r="B130" s="10" t="s">
        <v>3289</v>
      </c>
      <c r="C130" s="10" t="s">
        <v>3387</v>
      </c>
      <c r="D130" s="58" t="s">
        <v>4191</v>
      </c>
      <c r="E130" s="23"/>
      <c r="F130" s="23"/>
      <c r="G130" s="58" t="s">
        <v>4191</v>
      </c>
      <c r="H130" s="23"/>
    </row>
    <row r="131" spans="1:8" ht="19.5" customHeight="1">
      <c r="A131" s="10" t="s">
        <v>3388</v>
      </c>
      <c r="B131" s="10" t="s">
        <v>3289</v>
      </c>
      <c r="C131" s="10" t="s">
        <v>3389</v>
      </c>
      <c r="D131" s="58" t="s">
        <v>4191</v>
      </c>
      <c r="E131" s="23"/>
      <c r="F131" s="23"/>
      <c r="G131" s="58" t="s">
        <v>4191</v>
      </c>
      <c r="H131" s="23"/>
    </row>
    <row r="132" spans="1:8" ht="19.5" customHeight="1">
      <c r="A132" s="10" t="s">
        <v>3390</v>
      </c>
      <c r="B132" s="10" t="s">
        <v>3289</v>
      </c>
      <c r="C132" s="10" t="s">
        <v>3391</v>
      </c>
      <c r="D132" s="58" t="s">
        <v>4191</v>
      </c>
      <c r="E132" s="23"/>
      <c r="F132" s="23"/>
      <c r="G132" s="58" t="s">
        <v>4191</v>
      </c>
      <c r="H132" s="23"/>
    </row>
    <row r="133" spans="1:8" ht="19.5" customHeight="1">
      <c r="A133" s="10" t="s">
        <v>3392</v>
      </c>
      <c r="B133" s="10" t="s">
        <v>3289</v>
      </c>
      <c r="C133" s="10" t="s">
        <v>3393</v>
      </c>
      <c r="D133" s="58" t="s">
        <v>4191</v>
      </c>
      <c r="E133" s="23"/>
      <c r="F133" s="23"/>
      <c r="G133" s="58" t="s">
        <v>4191</v>
      </c>
      <c r="H133" s="23"/>
    </row>
    <row r="134" spans="1:8" ht="19.5" customHeight="1">
      <c r="A134" s="10" t="s">
        <v>3394</v>
      </c>
      <c r="B134" s="10" t="s">
        <v>3289</v>
      </c>
      <c r="C134" s="10" t="s">
        <v>3395</v>
      </c>
      <c r="D134" s="58" t="s">
        <v>4191</v>
      </c>
      <c r="E134" s="23"/>
      <c r="F134" s="23"/>
      <c r="G134" s="58" t="s">
        <v>4191</v>
      </c>
      <c r="H134" s="23"/>
    </row>
    <row r="135" spans="1:8" ht="19.5" customHeight="1">
      <c r="A135" s="10" t="s">
        <v>3396</v>
      </c>
      <c r="B135" s="10" t="s">
        <v>3289</v>
      </c>
      <c r="C135" s="10" t="s">
        <v>3397</v>
      </c>
      <c r="D135" s="58" t="s">
        <v>4191</v>
      </c>
      <c r="E135" s="23"/>
      <c r="F135" s="23"/>
      <c r="G135" s="58" t="s">
        <v>4191</v>
      </c>
      <c r="H135" s="23"/>
    </row>
    <row r="136" spans="1:8" ht="19.5" customHeight="1">
      <c r="A136" s="10" t="s">
        <v>3398</v>
      </c>
      <c r="B136" s="10" t="s">
        <v>3289</v>
      </c>
      <c r="C136" s="10" t="s">
        <v>3399</v>
      </c>
      <c r="D136" s="58" t="s">
        <v>4191</v>
      </c>
      <c r="E136" s="23"/>
      <c r="F136" s="23"/>
      <c r="G136" s="58" t="s">
        <v>4191</v>
      </c>
      <c r="H136" s="23"/>
    </row>
    <row r="137" spans="1:8" ht="19.5" customHeight="1">
      <c r="A137" s="10" t="s">
        <v>3400</v>
      </c>
      <c r="B137" s="10" t="s">
        <v>3289</v>
      </c>
      <c r="C137" s="10" t="s">
        <v>3401</v>
      </c>
      <c r="D137" s="58" t="s">
        <v>4191</v>
      </c>
      <c r="E137" s="23"/>
      <c r="F137" s="23"/>
      <c r="G137" s="58" t="s">
        <v>4191</v>
      </c>
      <c r="H137" s="23"/>
    </row>
    <row r="138" spans="1:8" ht="19.5" customHeight="1">
      <c r="A138" s="10" t="s">
        <v>3402</v>
      </c>
      <c r="B138" s="10" t="s">
        <v>3289</v>
      </c>
      <c r="C138" s="10" t="s">
        <v>3403</v>
      </c>
      <c r="D138" s="58" t="s">
        <v>4191</v>
      </c>
      <c r="E138" s="23"/>
      <c r="F138" s="23"/>
      <c r="G138" s="58" t="s">
        <v>4191</v>
      </c>
      <c r="H138" s="23"/>
    </row>
    <row r="139" spans="1:8" ht="19.5" customHeight="1">
      <c r="A139" s="10" t="s">
        <v>3404</v>
      </c>
      <c r="B139" s="10" t="s">
        <v>3289</v>
      </c>
      <c r="C139" s="10" t="s">
        <v>3405</v>
      </c>
      <c r="D139" s="58" t="s">
        <v>4191</v>
      </c>
      <c r="E139" s="23"/>
      <c r="F139" s="23"/>
      <c r="G139" s="58" t="s">
        <v>4191</v>
      </c>
      <c r="H139" s="23"/>
    </row>
    <row r="140" spans="1:8" ht="19.5" customHeight="1">
      <c r="A140" s="10" t="s">
        <v>3406</v>
      </c>
      <c r="B140" s="10" t="s">
        <v>3289</v>
      </c>
      <c r="C140" s="10" t="s">
        <v>3407</v>
      </c>
      <c r="D140" s="58" t="s">
        <v>4191</v>
      </c>
      <c r="E140" s="23"/>
      <c r="F140" s="23"/>
      <c r="G140" s="58" t="s">
        <v>4191</v>
      </c>
      <c r="H140" s="23"/>
    </row>
    <row r="141" spans="1:8" ht="19.5" customHeight="1">
      <c r="A141" s="10" t="s">
        <v>3408</v>
      </c>
      <c r="B141" s="10" t="s">
        <v>3289</v>
      </c>
      <c r="C141" s="10" t="s">
        <v>3409</v>
      </c>
      <c r="D141" s="58" t="s">
        <v>4191</v>
      </c>
      <c r="E141" s="23"/>
      <c r="F141" s="23"/>
      <c r="G141" s="58" t="s">
        <v>4191</v>
      </c>
      <c r="H141" s="23"/>
    </row>
    <row r="142" spans="1:8" ht="19.5" customHeight="1">
      <c r="A142" s="10" t="s">
        <v>3410</v>
      </c>
      <c r="B142" s="10" t="s">
        <v>3289</v>
      </c>
      <c r="C142" s="10" t="s">
        <v>3411</v>
      </c>
      <c r="D142" s="58" t="s">
        <v>4191</v>
      </c>
      <c r="E142" s="23"/>
      <c r="F142" s="23"/>
      <c r="G142" s="58" t="s">
        <v>4191</v>
      </c>
      <c r="H142" s="23"/>
    </row>
    <row r="143" spans="1:8" ht="19.5" customHeight="1">
      <c r="A143" s="10" t="s">
        <v>3412</v>
      </c>
      <c r="B143" s="10" t="s">
        <v>3289</v>
      </c>
      <c r="C143" s="10" t="s">
        <v>3413</v>
      </c>
      <c r="D143" s="58" t="s">
        <v>4191</v>
      </c>
      <c r="E143" s="23"/>
      <c r="F143" s="23"/>
      <c r="G143" s="58" t="s">
        <v>4191</v>
      </c>
      <c r="H143" s="23"/>
    </row>
    <row r="144" spans="1:8" ht="19.5" customHeight="1">
      <c r="A144" s="10" t="s">
        <v>3414</v>
      </c>
      <c r="B144" s="10" t="s">
        <v>3289</v>
      </c>
      <c r="C144" s="10" t="s">
        <v>3415</v>
      </c>
      <c r="D144" s="58" t="s">
        <v>4191</v>
      </c>
      <c r="E144" s="23"/>
      <c r="F144" s="23"/>
      <c r="G144" s="58" t="s">
        <v>4191</v>
      </c>
      <c r="H144" s="23"/>
    </row>
    <row r="145" spans="1:8" ht="19.5" customHeight="1">
      <c r="A145" s="10" t="s">
        <v>3416</v>
      </c>
      <c r="B145" s="10" t="s">
        <v>3289</v>
      </c>
      <c r="C145" s="10" t="s">
        <v>3417</v>
      </c>
      <c r="D145" s="58" t="s">
        <v>4191</v>
      </c>
      <c r="E145" s="23"/>
      <c r="F145" s="23"/>
      <c r="G145" s="58" t="s">
        <v>4191</v>
      </c>
      <c r="H145" s="23"/>
    </row>
    <row r="146" spans="1:8" ht="19.5" customHeight="1">
      <c r="A146" s="10" t="s">
        <v>3418</v>
      </c>
      <c r="B146" s="10" t="s">
        <v>3289</v>
      </c>
      <c r="C146" s="10" t="s">
        <v>3419</v>
      </c>
      <c r="D146" s="58" t="s">
        <v>4191</v>
      </c>
      <c r="E146" s="23"/>
      <c r="F146" s="23"/>
      <c r="G146" s="58" t="s">
        <v>4191</v>
      </c>
      <c r="H146" s="23"/>
    </row>
    <row r="147" spans="1:8" ht="19.5" customHeight="1">
      <c r="A147" s="10" t="s">
        <v>3420</v>
      </c>
      <c r="B147" s="10" t="s">
        <v>3289</v>
      </c>
      <c r="C147" s="10" t="s">
        <v>3421</v>
      </c>
      <c r="D147" s="58" t="s">
        <v>4191</v>
      </c>
      <c r="E147" s="23"/>
      <c r="F147" s="23"/>
      <c r="G147" s="58" t="s">
        <v>4191</v>
      </c>
      <c r="H147" s="23"/>
    </row>
    <row r="148" spans="1:8" ht="19.5" customHeight="1">
      <c r="A148" s="10" t="s">
        <v>3422</v>
      </c>
      <c r="B148" s="10" t="s">
        <v>3289</v>
      </c>
      <c r="C148" s="10" t="s">
        <v>3423</v>
      </c>
      <c r="D148" s="58" t="s">
        <v>4191</v>
      </c>
      <c r="E148" s="23"/>
      <c r="F148" s="23"/>
      <c r="G148" s="58" t="s">
        <v>4191</v>
      </c>
      <c r="H148" s="23"/>
    </row>
    <row r="149" spans="1:8" ht="19.5" customHeight="1">
      <c r="A149" s="10" t="s">
        <v>3424</v>
      </c>
      <c r="B149" s="10" t="s">
        <v>3289</v>
      </c>
      <c r="C149" s="10" t="s">
        <v>3425</v>
      </c>
      <c r="D149" s="58" t="s">
        <v>4191</v>
      </c>
      <c r="E149" s="23"/>
      <c r="F149" s="23"/>
      <c r="G149" s="58" t="s">
        <v>4191</v>
      </c>
      <c r="H149" s="23"/>
    </row>
    <row r="150" spans="1:8" ht="19.5" customHeight="1">
      <c r="A150" s="10" t="s">
        <v>3426</v>
      </c>
      <c r="B150" s="10" t="s">
        <v>3289</v>
      </c>
      <c r="C150" s="10" t="s">
        <v>3427</v>
      </c>
      <c r="D150" s="58" t="s">
        <v>4191</v>
      </c>
      <c r="E150" s="23"/>
      <c r="F150" s="23"/>
      <c r="G150" s="58" t="s">
        <v>4191</v>
      </c>
      <c r="H150" s="23"/>
    </row>
    <row r="151" spans="1:8" ht="19.5" customHeight="1">
      <c r="A151" s="10" t="s">
        <v>3428</v>
      </c>
      <c r="B151" s="10" t="s">
        <v>3289</v>
      </c>
      <c r="C151" s="10" t="s">
        <v>3429</v>
      </c>
      <c r="D151" s="58" t="s">
        <v>4191</v>
      </c>
      <c r="E151" s="23"/>
      <c r="F151" s="23"/>
      <c r="G151" s="58" t="s">
        <v>4191</v>
      </c>
      <c r="H151" s="23"/>
    </row>
    <row r="152" spans="1:8" ht="19.5" customHeight="1">
      <c r="A152" s="10" t="s">
        <v>3430</v>
      </c>
      <c r="B152" s="10" t="s">
        <v>3289</v>
      </c>
      <c r="C152" s="10" t="s">
        <v>3431</v>
      </c>
      <c r="D152" s="58" t="s">
        <v>4191</v>
      </c>
      <c r="E152" s="23"/>
      <c r="F152" s="23"/>
      <c r="G152" s="58" t="s">
        <v>4191</v>
      </c>
      <c r="H152" s="23"/>
    </row>
    <row r="153" spans="1:8" ht="19.5" customHeight="1">
      <c r="A153" s="10" t="s">
        <v>3432</v>
      </c>
      <c r="B153" s="10" t="s">
        <v>3289</v>
      </c>
      <c r="C153" s="10" t="s">
        <v>3433</v>
      </c>
      <c r="D153" s="58" t="s">
        <v>4191</v>
      </c>
      <c r="E153" s="23"/>
      <c r="F153" s="23"/>
      <c r="G153" s="58" t="s">
        <v>4191</v>
      </c>
      <c r="H153" s="23"/>
    </row>
    <row r="154" spans="1:8" ht="19.5" customHeight="1">
      <c r="A154" s="10" t="s">
        <v>3434</v>
      </c>
      <c r="B154" s="10" t="s">
        <v>3289</v>
      </c>
      <c r="C154" s="10" t="s">
        <v>3435</v>
      </c>
      <c r="D154" s="58" t="s">
        <v>4191</v>
      </c>
      <c r="E154" s="23"/>
      <c r="F154" s="23"/>
      <c r="G154" s="58" t="s">
        <v>4191</v>
      </c>
      <c r="H154" s="23"/>
    </row>
    <row r="155" spans="1:8" ht="19.5" customHeight="1">
      <c r="A155" s="10" t="s">
        <v>3436</v>
      </c>
      <c r="B155" s="10" t="s">
        <v>3289</v>
      </c>
      <c r="C155" s="10" t="s">
        <v>3437</v>
      </c>
      <c r="D155" s="58" t="s">
        <v>4191</v>
      </c>
      <c r="E155" s="23"/>
      <c r="F155" s="23"/>
      <c r="G155" s="58" t="s">
        <v>4191</v>
      </c>
      <c r="H155" s="23"/>
    </row>
    <row r="156" spans="1:8" ht="19.5" customHeight="1">
      <c r="A156" s="10" t="s">
        <v>3438</v>
      </c>
      <c r="B156" s="10" t="s">
        <v>3289</v>
      </c>
      <c r="C156" s="10" t="s">
        <v>3439</v>
      </c>
      <c r="D156" s="58" t="s">
        <v>4191</v>
      </c>
      <c r="E156" s="23"/>
      <c r="F156" s="23"/>
      <c r="G156" s="58" t="s">
        <v>4191</v>
      </c>
      <c r="H156" s="23"/>
    </row>
    <row r="157" spans="1:8" ht="19.5" customHeight="1">
      <c r="A157" s="10" t="s">
        <v>3440</v>
      </c>
      <c r="B157" s="10" t="s">
        <v>3289</v>
      </c>
      <c r="C157" s="10" t="s">
        <v>3441</v>
      </c>
      <c r="D157" s="58" t="s">
        <v>4191</v>
      </c>
      <c r="E157" s="23"/>
      <c r="F157" s="23"/>
      <c r="G157" s="58" t="s">
        <v>4191</v>
      </c>
      <c r="H157" s="23"/>
    </row>
    <row r="158" spans="1:8" ht="19.5" customHeight="1">
      <c r="A158" s="10" t="s">
        <v>3442</v>
      </c>
      <c r="B158" s="10" t="s">
        <v>3289</v>
      </c>
      <c r="C158" s="10" t="s">
        <v>3443</v>
      </c>
      <c r="D158" s="58" t="s">
        <v>4191</v>
      </c>
      <c r="E158" s="23"/>
      <c r="F158" s="23"/>
      <c r="G158" s="58" t="s">
        <v>4191</v>
      </c>
      <c r="H158" s="23"/>
    </row>
    <row r="159" spans="1:8" ht="19.5" customHeight="1">
      <c r="A159" s="10" t="s">
        <v>3444</v>
      </c>
      <c r="B159" s="10" t="s">
        <v>3289</v>
      </c>
      <c r="C159" s="10" t="s">
        <v>3445</v>
      </c>
      <c r="D159" s="58" t="s">
        <v>4191</v>
      </c>
      <c r="E159" s="23"/>
      <c r="F159" s="23"/>
      <c r="G159" s="58" t="s">
        <v>4191</v>
      </c>
      <c r="H159" s="23"/>
    </row>
    <row r="160" spans="1:8" ht="19.5" customHeight="1">
      <c r="A160" s="10" t="s">
        <v>3446</v>
      </c>
      <c r="B160" s="10" t="s">
        <v>3289</v>
      </c>
      <c r="C160" s="10" t="s">
        <v>3447</v>
      </c>
      <c r="D160" s="58" t="s">
        <v>4191</v>
      </c>
      <c r="E160" s="23"/>
      <c r="F160" s="23"/>
      <c r="G160" s="58" t="s">
        <v>4191</v>
      </c>
      <c r="H160" s="23"/>
    </row>
    <row r="161" spans="1:8" ht="19.5" customHeight="1">
      <c r="A161" s="10" t="s">
        <v>3448</v>
      </c>
      <c r="B161" s="10" t="s">
        <v>3289</v>
      </c>
      <c r="C161" s="10" t="s">
        <v>3449</v>
      </c>
      <c r="D161" s="58" t="s">
        <v>4191</v>
      </c>
      <c r="E161" s="23"/>
      <c r="F161" s="23"/>
      <c r="G161" s="58" t="s">
        <v>4191</v>
      </c>
      <c r="H161" s="23"/>
    </row>
    <row r="162" spans="1:8" ht="19.5" customHeight="1">
      <c r="A162" s="10" t="s">
        <v>3450</v>
      </c>
      <c r="B162" s="10" t="s">
        <v>3289</v>
      </c>
      <c r="C162" s="10" t="s">
        <v>3451</v>
      </c>
      <c r="D162" s="58" t="s">
        <v>4191</v>
      </c>
      <c r="E162" s="23"/>
      <c r="F162" s="23"/>
      <c r="G162" s="58" t="s">
        <v>4191</v>
      </c>
      <c r="H162" s="23"/>
    </row>
    <row r="163" spans="1:8" ht="19.5" customHeight="1">
      <c r="A163" s="10" t="s">
        <v>3452</v>
      </c>
      <c r="B163" s="10" t="s">
        <v>3289</v>
      </c>
      <c r="C163" s="10" t="s">
        <v>3453</v>
      </c>
      <c r="D163" s="58" t="s">
        <v>4191</v>
      </c>
      <c r="E163" s="23"/>
      <c r="F163" s="23"/>
      <c r="G163" s="58" t="s">
        <v>4191</v>
      </c>
      <c r="H163" s="23"/>
    </row>
    <row r="164" spans="1:8" ht="19.5" customHeight="1">
      <c r="A164" s="10" t="s">
        <v>3454</v>
      </c>
      <c r="B164" s="10" t="s">
        <v>3289</v>
      </c>
      <c r="C164" s="10" t="s">
        <v>3455</v>
      </c>
      <c r="D164" s="58" t="s">
        <v>4191</v>
      </c>
      <c r="E164" s="23"/>
      <c r="F164" s="23"/>
      <c r="G164" s="58" t="s">
        <v>4191</v>
      </c>
      <c r="H164" s="23"/>
    </row>
    <row r="165" spans="1:8" ht="19.5" customHeight="1">
      <c r="A165" s="10" t="s">
        <v>3456</v>
      </c>
      <c r="B165" s="10" t="s">
        <v>3289</v>
      </c>
      <c r="C165" s="10" t="s">
        <v>3457</v>
      </c>
      <c r="D165" s="58" t="s">
        <v>4191</v>
      </c>
      <c r="E165" s="23"/>
      <c r="F165" s="23"/>
      <c r="G165" s="58" t="s">
        <v>4191</v>
      </c>
      <c r="H165" s="23"/>
    </row>
    <row r="166" spans="1:8" ht="19.5" customHeight="1">
      <c r="A166" s="10" t="s">
        <v>3458</v>
      </c>
      <c r="B166" s="10" t="s">
        <v>3289</v>
      </c>
      <c r="C166" s="10" t="s">
        <v>3459</v>
      </c>
      <c r="D166" s="58" t="s">
        <v>4191</v>
      </c>
      <c r="E166" s="23"/>
      <c r="F166" s="23"/>
      <c r="G166" s="58" t="s">
        <v>4191</v>
      </c>
      <c r="H166" s="23"/>
    </row>
  </sheetData>
  <sheetProtection/>
  <mergeCells count="3">
    <mergeCell ref="A2:H2"/>
    <mergeCell ref="A63:H63"/>
    <mergeCell ref="A78:H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张旭</cp:lastModifiedBy>
  <cp:lastPrinted>2021-01-07T23:53:48Z</cp:lastPrinted>
  <dcterms:created xsi:type="dcterms:W3CDTF">2021-01-01T23:38:25Z</dcterms:created>
  <dcterms:modified xsi:type="dcterms:W3CDTF">2021-06-15T00:54:29Z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