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<sst xmlns="http://schemas.openxmlformats.org/spreadsheetml/2006/main" count="78" uniqueCount="50">
  <si>
    <t xml:space="preserve">四川省生态环境厅2023年公开考调监察专员办公室
工作人员考试综合成绩、岗位排名及进入考察人员名单 </t>
  </si>
  <si>
    <t>报考岗位</t>
  </si>
  <si>
    <t>姓名</t>
  </si>
  <si>
    <t>笔试
成绩</t>
  </si>
  <si>
    <t>笔试
折合成绩</t>
  </si>
  <si>
    <t>面试
成绩</t>
  </si>
  <si>
    <t>面试
折合成绩</t>
  </si>
  <si>
    <t>考试
综合成绩</t>
  </si>
  <si>
    <t>岗位
排名</t>
  </si>
  <si>
    <t>是否进入差额考察</t>
  </si>
  <si>
    <t>第一监察专员办综合管理岗位</t>
  </si>
  <si>
    <t>向旬</t>
  </si>
  <si>
    <t>是</t>
  </si>
  <si>
    <t>廖媛</t>
  </si>
  <si>
    <t>冯飞</t>
  </si>
  <si>
    <t>李炀炀</t>
  </si>
  <si>
    <t>否</t>
  </si>
  <si>
    <t>王科霖</t>
  </si>
  <si>
    <t>朱元林</t>
  </si>
  <si>
    <t>第二监察专员办综合管理岗位</t>
  </si>
  <si>
    <t>侯润萩</t>
  </si>
  <si>
    <t>杨国和</t>
  </si>
  <si>
    <t>何不为</t>
  </si>
  <si>
    <t>第五监察专员办综合管理岗位</t>
  </si>
  <si>
    <t>巫萍</t>
  </si>
  <si>
    <t>白祖发</t>
  </si>
  <si>
    <t>王瑶</t>
  </si>
  <si>
    <t>第一监察专员办监察岗位</t>
  </si>
  <si>
    <t>何林</t>
  </si>
  <si>
    <t>李倩</t>
  </si>
  <si>
    <t>方文英</t>
  </si>
  <si>
    <t>第二监察专员办监察岗位</t>
  </si>
  <si>
    <t>郑崇桂</t>
  </si>
  <si>
    <t>魏福林</t>
  </si>
  <si>
    <t>谢龙杰</t>
  </si>
  <si>
    <t>第三监察专员办监察岗位</t>
  </si>
  <si>
    <t>梁亚东</t>
  </si>
  <si>
    <t>何冰冰</t>
  </si>
  <si>
    <t>张帆</t>
  </si>
  <si>
    <t>第四监察专员办监察岗位</t>
  </si>
  <si>
    <t>杨了</t>
  </si>
  <si>
    <t>唐欢</t>
  </si>
  <si>
    <t>魏然</t>
  </si>
  <si>
    <t>缺考</t>
  </si>
  <si>
    <t>—</t>
  </si>
  <si>
    <t>钟勇</t>
  </si>
  <si>
    <t>第五监察专员办监察岗位</t>
  </si>
  <si>
    <t>李梦岚</t>
  </si>
  <si>
    <t>张议中</t>
  </si>
  <si>
    <t>邓涛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</si>
</sst>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7" fillId="23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24" fillId="23" borderId="8" applyNumberFormat="false" applyAlignment="false" applyProtection="false">
      <alignment vertical="center"/>
    </xf>
    <xf numFmtId="0" fontId="13" fillId="9" borderId="4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7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distributed" vertical="center" wrapText="true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distributed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distributed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distributed" vertical="center" wrapText="true"/>
    </xf>
    <xf numFmtId="176" fontId="4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K10" sqref="K10"/>
    </sheetView>
  </sheetViews>
  <sheetFormatPr defaultColWidth="9" defaultRowHeight="14.25"/>
  <cols>
    <col min="1" max="1" width="12.75" style="2" customWidth="true"/>
    <col min="2" max="2" width="7" style="3" customWidth="true"/>
    <col min="3" max="3" width="7.125" style="2" customWidth="true"/>
    <col min="4" max="4" width="9.5" style="2" customWidth="true"/>
    <col min="5" max="5" width="6.5" style="2" customWidth="true"/>
    <col min="6" max="6" width="9.125" style="2" customWidth="true"/>
    <col min="7" max="7" width="9.625" style="2" customWidth="true"/>
    <col min="8" max="8" width="7.25" style="2" customWidth="true"/>
    <col min="9" max="9" width="9.5" style="2" customWidth="true"/>
    <col min="10" max="250" width="9" style="2"/>
  </cols>
  <sheetData>
    <row r="1" s="1" customFormat="true" ht="66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39" customHeight="true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0" customHeight="true" spans="1:9">
      <c r="A3" s="7" t="s">
        <v>10</v>
      </c>
      <c r="B3" s="8" t="s">
        <v>11</v>
      </c>
      <c r="C3" s="9">
        <v>72.6666666666667</v>
      </c>
      <c r="D3" s="9">
        <f t="shared" ref="D3:D20" si="0">(C3*0.5)</f>
        <v>36.3333333333333</v>
      </c>
      <c r="E3" s="9">
        <v>90</v>
      </c>
      <c r="F3" s="9">
        <f t="shared" ref="F3:F20" si="1">E3*0.5</f>
        <v>45</v>
      </c>
      <c r="G3" s="9">
        <f t="shared" ref="G3:G20" si="2">D3+F3</f>
        <v>81.3333333333333</v>
      </c>
      <c r="H3" s="7">
        <v>1</v>
      </c>
      <c r="I3" s="7" t="s">
        <v>12</v>
      </c>
    </row>
    <row r="4" ht="20" customHeight="true" spans="1:9">
      <c r="A4" s="7"/>
      <c r="B4" s="8" t="s">
        <v>13</v>
      </c>
      <c r="C4" s="9">
        <v>68</v>
      </c>
      <c r="D4" s="9">
        <f t="shared" si="0"/>
        <v>34</v>
      </c>
      <c r="E4" s="9">
        <v>87.6</v>
      </c>
      <c r="F4" s="9">
        <f t="shared" si="1"/>
        <v>43.8</v>
      </c>
      <c r="G4" s="9">
        <f t="shared" si="2"/>
        <v>77.8</v>
      </c>
      <c r="H4" s="7">
        <v>2</v>
      </c>
      <c r="I4" s="7" t="s">
        <v>12</v>
      </c>
    </row>
    <row r="5" ht="20" customHeight="true" spans="1:9">
      <c r="A5" s="7"/>
      <c r="B5" s="8" t="s">
        <v>14</v>
      </c>
      <c r="C5" s="9">
        <v>61.3333333333333</v>
      </c>
      <c r="D5" s="9">
        <f t="shared" si="0"/>
        <v>30.6666666666667</v>
      </c>
      <c r="E5" s="9">
        <v>87</v>
      </c>
      <c r="F5" s="9">
        <f t="shared" si="1"/>
        <v>43.5</v>
      </c>
      <c r="G5" s="9">
        <f t="shared" si="2"/>
        <v>74.1666666666667</v>
      </c>
      <c r="H5" s="7">
        <v>3</v>
      </c>
      <c r="I5" s="7" t="s">
        <v>12</v>
      </c>
    </row>
    <row r="6" ht="20" customHeight="true" spans="1:9">
      <c r="A6" s="7"/>
      <c r="B6" s="8" t="s">
        <v>15</v>
      </c>
      <c r="C6" s="9">
        <v>60.6666666666667</v>
      </c>
      <c r="D6" s="9">
        <f t="shared" si="0"/>
        <v>30.3333333333333</v>
      </c>
      <c r="E6" s="9">
        <v>81.6</v>
      </c>
      <c r="F6" s="9">
        <f t="shared" si="1"/>
        <v>40.8</v>
      </c>
      <c r="G6" s="9">
        <f t="shared" si="2"/>
        <v>71.1333333333334</v>
      </c>
      <c r="H6" s="7">
        <v>4</v>
      </c>
      <c r="I6" s="7" t="s">
        <v>16</v>
      </c>
    </row>
    <row r="7" ht="20" customHeight="true" spans="1:9">
      <c r="A7" s="7"/>
      <c r="B7" s="8" t="s">
        <v>17</v>
      </c>
      <c r="C7" s="9">
        <v>59.1666666666667</v>
      </c>
      <c r="D7" s="9">
        <f t="shared" si="0"/>
        <v>29.5833333333333</v>
      </c>
      <c r="E7" s="9">
        <v>81.4</v>
      </c>
      <c r="F7" s="9">
        <f t="shared" si="1"/>
        <v>40.7</v>
      </c>
      <c r="G7" s="9">
        <f t="shared" si="2"/>
        <v>70.2833333333334</v>
      </c>
      <c r="H7" s="7">
        <v>5</v>
      </c>
      <c r="I7" s="7" t="s">
        <v>16</v>
      </c>
    </row>
    <row r="8" ht="20" customHeight="true" spans="1:9">
      <c r="A8" s="7"/>
      <c r="B8" s="8" t="s">
        <v>18</v>
      </c>
      <c r="C8" s="9">
        <v>59</v>
      </c>
      <c r="D8" s="9">
        <f t="shared" si="0"/>
        <v>29.5</v>
      </c>
      <c r="E8" s="9">
        <v>77.4</v>
      </c>
      <c r="F8" s="9">
        <f t="shared" si="1"/>
        <v>38.7</v>
      </c>
      <c r="G8" s="9">
        <f t="shared" si="2"/>
        <v>68.2</v>
      </c>
      <c r="H8" s="7">
        <v>6</v>
      </c>
      <c r="I8" s="7" t="s">
        <v>16</v>
      </c>
    </row>
    <row r="9" ht="20" customHeight="true" spans="1:9">
      <c r="A9" s="7" t="s">
        <v>19</v>
      </c>
      <c r="B9" s="10" t="s">
        <v>20</v>
      </c>
      <c r="C9" s="9">
        <v>63.33</v>
      </c>
      <c r="D9" s="9">
        <f t="shared" si="0"/>
        <v>31.665</v>
      </c>
      <c r="E9" s="11">
        <v>85</v>
      </c>
      <c r="F9" s="9">
        <f t="shared" si="1"/>
        <v>42.5</v>
      </c>
      <c r="G9" s="9">
        <f t="shared" si="2"/>
        <v>74.165</v>
      </c>
      <c r="H9" s="7">
        <v>1</v>
      </c>
      <c r="I9" s="7" t="s">
        <v>12</v>
      </c>
    </row>
    <row r="10" ht="20" customHeight="true" spans="1:9">
      <c r="A10" s="7"/>
      <c r="B10" s="10" t="s">
        <v>21</v>
      </c>
      <c r="C10" s="9">
        <v>51.17</v>
      </c>
      <c r="D10" s="9">
        <f t="shared" si="0"/>
        <v>25.585</v>
      </c>
      <c r="E10" s="11">
        <v>81.4</v>
      </c>
      <c r="F10" s="9">
        <f t="shared" si="1"/>
        <v>40.7</v>
      </c>
      <c r="G10" s="9">
        <f t="shared" si="2"/>
        <v>66.285</v>
      </c>
      <c r="H10" s="7">
        <v>2</v>
      </c>
      <c r="I10" s="7" t="s">
        <v>12</v>
      </c>
    </row>
    <row r="11" ht="20" customHeight="true" spans="1:9">
      <c r="A11" s="7"/>
      <c r="B11" s="10" t="s">
        <v>22</v>
      </c>
      <c r="C11" s="9">
        <v>52.83</v>
      </c>
      <c r="D11" s="9">
        <f t="shared" si="0"/>
        <v>26.415</v>
      </c>
      <c r="E11" s="11">
        <v>74.2</v>
      </c>
      <c r="F11" s="9">
        <f t="shared" si="1"/>
        <v>37.1</v>
      </c>
      <c r="G11" s="9">
        <f t="shared" si="2"/>
        <v>63.515</v>
      </c>
      <c r="H11" s="7">
        <v>3</v>
      </c>
      <c r="I11" s="7" t="s">
        <v>16</v>
      </c>
    </row>
    <row r="12" ht="20" customHeight="true" spans="1:9">
      <c r="A12" s="7" t="s">
        <v>23</v>
      </c>
      <c r="B12" s="10" t="s">
        <v>24</v>
      </c>
      <c r="C12" s="9">
        <v>67.67</v>
      </c>
      <c r="D12" s="9">
        <f t="shared" si="0"/>
        <v>33.835</v>
      </c>
      <c r="E12" s="11">
        <v>83.6</v>
      </c>
      <c r="F12" s="9">
        <f t="shared" si="1"/>
        <v>41.8</v>
      </c>
      <c r="G12" s="9">
        <f t="shared" si="2"/>
        <v>75.635</v>
      </c>
      <c r="H12" s="7">
        <v>1</v>
      </c>
      <c r="I12" s="7" t="s">
        <v>12</v>
      </c>
    </row>
    <row r="13" ht="20" customHeight="true" spans="1:9">
      <c r="A13" s="7"/>
      <c r="B13" s="10" t="s">
        <v>25</v>
      </c>
      <c r="C13" s="9">
        <v>46.5</v>
      </c>
      <c r="D13" s="9">
        <f t="shared" si="0"/>
        <v>23.25</v>
      </c>
      <c r="E13" s="11">
        <v>77.8</v>
      </c>
      <c r="F13" s="9">
        <f t="shared" si="1"/>
        <v>38.9</v>
      </c>
      <c r="G13" s="9">
        <f t="shared" si="2"/>
        <v>62.15</v>
      </c>
      <c r="H13" s="7">
        <v>2</v>
      </c>
      <c r="I13" s="7" t="s">
        <v>12</v>
      </c>
    </row>
    <row r="14" ht="20" customHeight="true" spans="1:9">
      <c r="A14" s="7"/>
      <c r="B14" s="10" t="s">
        <v>26</v>
      </c>
      <c r="C14" s="9">
        <v>42.67</v>
      </c>
      <c r="D14" s="9">
        <f t="shared" si="0"/>
        <v>21.335</v>
      </c>
      <c r="E14" s="11">
        <v>77.2</v>
      </c>
      <c r="F14" s="9">
        <f t="shared" si="1"/>
        <v>38.6</v>
      </c>
      <c r="G14" s="9">
        <f t="shared" si="2"/>
        <v>59.935</v>
      </c>
      <c r="H14" s="7">
        <v>3</v>
      </c>
      <c r="I14" s="7" t="s">
        <v>16</v>
      </c>
    </row>
    <row r="15" ht="20" customHeight="true" spans="1:9">
      <c r="A15" s="7" t="s">
        <v>27</v>
      </c>
      <c r="B15" s="10" t="s">
        <v>28</v>
      </c>
      <c r="C15" s="9">
        <v>56</v>
      </c>
      <c r="D15" s="9">
        <f t="shared" si="0"/>
        <v>28</v>
      </c>
      <c r="E15" s="11">
        <v>86.4</v>
      </c>
      <c r="F15" s="9">
        <f t="shared" si="1"/>
        <v>43.2</v>
      </c>
      <c r="G15" s="9">
        <f t="shared" si="2"/>
        <v>71.2</v>
      </c>
      <c r="H15" s="7">
        <v>1</v>
      </c>
      <c r="I15" s="7" t="s">
        <v>12</v>
      </c>
    </row>
    <row r="16" ht="20" customHeight="true" spans="1:9">
      <c r="A16" s="7"/>
      <c r="B16" s="10" t="s">
        <v>29</v>
      </c>
      <c r="C16" s="9">
        <v>55.83</v>
      </c>
      <c r="D16" s="9">
        <f t="shared" si="0"/>
        <v>27.915</v>
      </c>
      <c r="E16" s="11">
        <v>84.2</v>
      </c>
      <c r="F16" s="9">
        <f t="shared" si="1"/>
        <v>42.1</v>
      </c>
      <c r="G16" s="9">
        <f t="shared" si="2"/>
        <v>70.015</v>
      </c>
      <c r="H16" s="7">
        <v>2</v>
      </c>
      <c r="I16" s="7" t="s">
        <v>12</v>
      </c>
    </row>
    <row r="17" ht="20" customHeight="true" spans="1:9">
      <c r="A17" s="7"/>
      <c r="B17" s="10" t="s">
        <v>30</v>
      </c>
      <c r="C17" s="9">
        <v>55.83</v>
      </c>
      <c r="D17" s="9">
        <f t="shared" si="0"/>
        <v>27.915</v>
      </c>
      <c r="E17" s="11">
        <v>82</v>
      </c>
      <c r="F17" s="9">
        <f t="shared" si="1"/>
        <v>41</v>
      </c>
      <c r="G17" s="9">
        <f t="shared" si="2"/>
        <v>68.915</v>
      </c>
      <c r="H17" s="7">
        <v>3</v>
      </c>
      <c r="I17" s="7" t="s">
        <v>16</v>
      </c>
    </row>
    <row r="18" ht="20" customHeight="true" spans="1:9">
      <c r="A18" s="7" t="s">
        <v>31</v>
      </c>
      <c r="B18" s="10" t="s">
        <v>32</v>
      </c>
      <c r="C18" s="9">
        <v>58.17</v>
      </c>
      <c r="D18" s="9">
        <f t="shared" si="0"/>
        <v>29.085</v>
      </c>
      <c r="E18" s="11">
        <v>80.3</v>
      </c>
      <c r="F18" s="9">
        <f t="shared" si="1"/>
        <v>40.15</v>
      </c>
      <c r="G18" s="9">
        <f t="shared" si="2"/>
        <v>69.235</v>
      </c>
      <c r="H18" s="7">
        <v>1</v>
      </c>
      <c r="I18" s="7" t="s">
        <v>12</v>
      </c>
    </row>
    <row r="19" ht="20" customHeight="true" spans="1:9">
      <c r="A19" s="7"/>
      <c r="B19" s="10" t="s">
        <v>33</v>
      </c>
      <c r="C19" s="9">
        <v>52.83</v>
      </c>
      <c r="D19" s="9">
        <f t="shared" si="0"/>
        <v>26.415</v>
      </c>
      <c r="E19" s="11">
        <v>84.3</v>
      </c>
      <c r="F19" s="9">
        <f t="shared" si="1"/>
        <v>42.15</v>
      </c>
      <c r="G19" s="9">
        <f t="shared" si="2"/>
        <v>68.565</v>
      </c>
      <c r="H19" s="7">
        <v>2</v>
      </c>
      <c r="I19" s="7" t="s">
        <v>12</v>
      </c>
    </row>
    <row r="20" ht="20" customHeight="true" spans="1:9">
      <c r="A20" s="7"/>
      <c r="B20" s="10" t="s">
        <v>34</v>
      </c>
      <c r="C20" s="9">
        <v>51.83</v>
      </c>
      <c r="D20" s="9">
        <f t="shared" si="0"/>
        <v>25.915</v>
      </c>
      <c r="E20" s="11">
        <v>81.8</v>
      </c>
      <c r="F20" s="9">
        <f t="shared" si="1"/>
        <v>40.9</v>
      </c>
      <c r="G20" s="9">
        <f t="shared" si="2"/>
        <v>66.815</v>
      </c>
      <c r="H20" s="7">
        <v>3</v>
      </c>
      <c r="I20" s="7" t="s">
        <v>16</v>
      </c>
    </row>
    <row r="21" ht="20" customHeight="true" spans="1:9">
      <c r="A21" s="7" t="s">
        <v>35</v>
      </c>
      <c r="B21" s="8" t="s">
        <v>36</v>
      </c>
      <c r="C21" s="9">
        <v>58.3333333333333</v>
      </c>
      <c r="D21" s="9">
        <f t="shared" ref="D21:D30" si="3">(C21*0.5)</f>
        <v>29.1666666666667</v>
      </c>
      <c r="E21" s="9">
        <v>81.9</v>
      </c>
      <c r="F21" s="9">
        <f t="shared" ref="F21:F30" si="4">E21*0.5</f>
        <v>40.95</v>
      </c>
      <c r="G21" s="9">
        <f t="shared" ref="G21:G30" si="5">D21+F21</f>
        <v>70.1166666666666</v>
      </c>
      <c r="H21" s="7">
        <v>1</v>
      </c>
      <c r="I21" s="7" t="s">
        <v>12</v>
      </c>
    </row>
    <row r="22" ht="20" customHeight="true" spans="1:9">
      <c r="A22" s="7"/>
      <c r="B22" s="8" t="s">
        <v>37</v>
      </c>
      <c r="C22" s="9">
        <v>53.1666666666667</v>
      </c>
      <c r="D22" s="9">
        <f t="shared" si="3"/>
        <v>26.5833333333333</v>
      </c>
      <c r="E22" s="9">
        <v>85.4</v>
      </c>
      <c r="F22" s="9">
        <f t="shared" si="4"/>
        <v>42.7</v>
      </c>
      <c r="G22" s="9">
        <f t="shared" si="5"/>
        <v>69.2833333333334</v>
      </c>
      <c r="H22" s="7">
        <v>2</v>
      </c>
      <c r="I22" s="7" t="s">
        <v>12</v>
      </c>
    </row>
    <row r="23" ht="20" customHeight="true" spans="1:9">
      <c r="A23" s="7"/>
      <c r="B23" s="8" t="s">
        <v>38</v>
      </c>
      <c r="C23" s="9">
        <v>52</v>
      </c>
      <c r="D23" s="9">
        <f t="shared" si="3"/>
        <v>26</v>
      </c>
      <c r="E23" s="9">
        <v>80</v>
      </c>
      <c r="F23" s="9">
        <f t="shared" si="4"/>
        <v>40</v>
      </c>
      <c r="G23" s="9">
        <f t="shared" si="5"/>
        <v>66</v>
      </c>
      <c r="H23" s="7">
        <v>3</v>
      </c>
      <c r="I23" s="7" t="s">
        <v>16</v>
      </c>
    </row>
    <row r="24" ht="20" customHeight="true" spans="1:9">
      <c r="A24" s="7" t="s">
        <v>39</v>
      </c>
      <c r="B24" s="8" t="s">
        <v>40</v>
      </c>
      <c r="C24" s="9">
        <v>63</v>
      </c>
      <c r="D24" s="9">
        <f t="shared" si="3"/>
        <v>31.5</v>
      </c>
      <c r="E24" s="9">
        <v>85</v>
      </c>
      <c r="F24" s="9">
        <f t="shared" si="4"/>
        <v>42.5</v>
      </c>
      <c r="G24" s="9">
        <f t="shared" si="5"/>
        <v>74</v>
      </c>
      <c r="H24" s="7">
        <v>1</v>
      </c>
      <c r="I24" s="7" t="s">
        <v>12</v>
      </c>
    </row>
    <row r="25" ht="20" customHeight="true" spans="1:9">
      <c r="A25" s="7"/>
      <c r="B25" s="8" t="s">
        <v>41</v>
      </c>
      <c r="C25" s="9">
        <v>61.1666666666667</v>
      </c>
      <c r="D25" s="9">
        <f t="shared" si="3"/>
        <v>30.5833333333333</v>
      </c>
      <c r="E25" s="9">
        <v>76.4</v>
      </c>
      <c r="F25" s="9">
        <f t="shared" si="4"/>
        <v>38.2</v>
      </c>
      <c r="G25" s="9">
        <f t="shared" si="5"/>
        <v>68.7833333333334</v>
      </c>
      <c r="H25" s="7">
        <v>2</v>
      </c>
      <c r="I25" s="7" t="s">
        <v>12</v>
      </c>
    </row>
    <row r="26" ht="20" customHeight="true" spans="1:9">
      <c r="A26" s="7"/>
      <c r="B26" s="8" t="s">
        <v>42</v>
      </c>
      <c r="C26" s="9">
        <v>54.5</v>
      </c>
      <c r="D26" s="9">
        <f t="shared" si="3"/>
        <v>27.25</v>
      </c>
      <c r="E26" s="9" t="s">
        <v>43</v>
      </c>
      <c r="F26" s="9">
        <v>0</v>
      </c>
      <c r="G26" s="9">
        <v>27.25</v>
      </c>
      <c r="H26" s="7" t="s">
        <v>44</v>
      </c>
      <c r="I26" s="7" t="s">
        <v>16</v>
      </c>
    </row>
    <row r="27" ht="20" customHeight="true" spans="1:9">
      <c r="A27" s="7"/>
      <c r="B27" s="8" t="s">
        <v>45</v>
      </c>
      <c r="C27" s="9">
        <v>54.5</v>
      </c>
      <c r="D27" s="9">
        <f t="shared" si="3"/>
        <v>27.25</v>
      </c>
      <c r="E27" s="9" t="s">
        <v>43</v>
      </c>
      <c r="F27" s="9">
        <v>0</v>
      </c>
      <c r="G27" s="9">
        <v>27.25</v>
      </c>
      <c r="H27" s="7" t="s">
        <v>44</v>
      </c>
      <c r="I27" s="7" t="s">
        <v>16</v>
      </c>
    </row>
    <row r="28" ht="20" customHeight="true" spans="1:9">
      <c r="A28" s="7" t="s">
        <v>46</v>
      </c>
      <c r="B28" s="8" t="s">
        <v>47</v>
      </c>
      <c r="C28" s="9">
        <v>51.5</v>
      </c>
      <c r="D28" s="9">
        <f t="shared" si="3"/>
        <v>25.75</v>
      </c>
      <c r="E28" s="9">
        <v>82.8</v>
      </c>
      <c r="F28" s="9">
        <f t="shared" si="4"/>
        <v>41.4</v>
      </c>
      <c r="G28" s="9">
        <f t="shared" si="5"/>
        <v>67.15</v>
      </c>
      <c r="H28" s="7">
        <v>1</v>
      </c>
      <c r="I28" s="7" t="s">
        <v>12</v>
      </c>
    </row>
    <row r="29" ht="20" customHeight="true" spans="1:9">
      <c r="A29" s="7"/>
      <c r="B29" s="8" t="s">
        <v>48</v>
      </c>
      <c r="C29" s="9">
        <v>50.3333333333333</v>
      </c>
      <c r="D29" s="9">
        <f t="shared" si="3"/>
        <v>25.1666666666667</v>
      </c>
      <c r="E29" s="9">
        <v>82.8</v>
      </c>
      <c r="F29" s="9">
        <f t="shared" si="4"/>
        <v>41.4</v>
      </c>
      <c r="G29" s="9">
        <f t="shared" si="5"/>
        <v>66.5666666666666</v>
      </c>
      <c r="H29" s="7">
        <v>2</v>
      </c>
      <c r="I29" s="7" t="s">
        <v>12</v>
      </c>
    </row>
    <row r="30" ht="20" customHeight="true" spans="1:9">
      <c r="A30" s="7"/>
      <c r="B30" s="8" t="s">
        <v>49</v>
      </c>
      <c r="C30" s="9">
        <v>51.5</v>
      </c>
      <c r="D30" s="9">
        <f t="shared" si="3"/>
        <v>25.75</v>
      </c>
      <c r="E30" s="9">
        <v>80.8</v>
      </c>
      <c r="F30" s="9">
        <f t="shared" si="4"/>
        <v>40.4</v>
      </c>
      <c r="G30" s="9">
        <f t="shared" si="5"/>
        <v>66.15</v>
      </c>
      <c r="H30" s="7">
        <v>3</v>
      </c>
      <c r="I30" s="7" t="s">
        <v>16</v>
      </c>
    </row>
  </sheetData>
  <mergeCells count="9">
    <mergeCell ref="A1:I1"/>
    <mergeCell ref="A3:A8"/>
    <mergeCell ref="A9:A11"/>
    <mergeCell ref="A12:A14"/>
    <mergeCell ref="A15:A17"/>
    <mergeCell ref="A18:A20"/>
    <mergeCell ref="A21:A23"/>
    <mergeCell ref="A24:A27"/>
    <mergeCell ref="A28:A30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2018-06-08T11:28:00Z</dcterms:created>
  <dcterms:modified xsi:type="dcterms:W3CDTF">2023-08-01T17:58:47Z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0A6350002D454A55BBA0747691AE3B46_13</vt:lpwstr>
  </property>
</Properties>
</file>