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500" activeTab="3"/>
  </bookViews>
  <sheets>
    <sheet name="预算表" sheetId="1" r:id="rId1"/>
    <sheet name="1-2" sheetId="2" r:id="rId2"/>
    <sheet name="1-3" sheetId="3" r:id="rId3"/>
    <sheet name="1-4" sheetId="4" r:id="rId4"/>
    <sheet name="1-5" sheetId="5" r:id="rId5"/>
    <sheet name="1-6" sheetId="6" r:id="rId6"/>
  </sheets>
  <definedNames/>
  <calcPr fullCalcOnLoad="1"/>
</workbook>
</file>

<file path=xl/sharedStrings.xml><?xml version="1.0" encoding="utf-8"?>
<sst xmlns="http://schemas.openxmlformats.org/spreadsheetml/2006/main" count="359" uniqueCount="181">
  <si>
    <t>附件1-1</t>
  </si>
  <si>
    <t>2024年第一批中央生态环保资金预算表</t>
  </si>
  <si>
    <t>市（州）</t>
  </si>
  <si>
    <t>项目名称</t>
  </si>
  <si>
    <t>金额(万元)</t>
  </si>
  <si>
    <t>合 计</t>
  </si>
  <si>
    <t>土壤污染防治</t>
  </si>
  <si>
    <t>攀枝花市</t>
  </si>
  <si>
    <t>攀枝花市仁和区平地镇历史遗留尾渣堆场风险管控与修复项目</t>
  </si>
  <si>
    <t>眉山市</t>
  </si>
  <si>
    <t>岷江上游东坡区历史遗留污染源整治（艺精芒硝矿尾矿渣堆）项目</t>
  </si>
  <si>
    <t>农村环境整治</t>
  </si>
  <si>
    <t>广元市</t>
  </si>
  <si>
    <t>四川省广元市农村黑臭水体治理试点项目</t>
  </si>
  <si>
    <t>德阳市</t>
  </si>
  <si>
    <t>四川省德阳市农村黑臭水体治理试点项目</t>
  </si>
  <si>
    <t>达州市</t>
  </si>
  <si>
    <t>四川省达州市农村黑臭水体治理试点项目</t>
  </si>
  <si>
    <t>厅领导：</t>
  </si>
  <si>
    <t xml:space="preserve">         处领导：</t>
  </si>
  <si>
    <t>经办人：</t>
  </si>
  <si>
    <t>附件1-2</t>
  </si>
  <si>
    <t>攀枝花市仁和区平地镇历史遗留尾渣堆场风险管控
与修复项目绩效目标表（2024年度）</t>
  </si>
  <si>
    <t xml:space="preserve"> </t>
  </si>
  <si>
    <t>所属专项</t>
  </si>
  <si>
    <t>中央土壤污染防治专项</t>
  </si>
  <si>
    <t>中央主管部门</t>
  </si>
  <si>
    <t>生态环境部</t>
  </si>
  <si>
    <t>省级财政部门</t>
  </si>
  <si>
    <t>四川省财政厅</t>
  </si>
  <si>
    <t>资金情况（万元）</t>
  </si>
  <si>
    <t>年度金额</t>
  </si>
  <si>
    <t>其中：中央补助</t>
  </si>
  <si>
    <t>地方资金</t>
  </si>
  <si>
    <t>总体目标</t>
  </si>
  <si>
    <r>
      <t>开展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0"/>
      </rPr>
      <t>个涉重金属历史遗留矿渣治理项目。</t>
    </r>
  </si>
  <si>
    <t>绩效目标</t>
  </si>
  <si>
    <t>一级指标</t>
  </si>
  <si>
    <t>二级指标</t>
  </si>
  <si>
    <t>三级指标</t>
  </si>
  <si>
    <t>指标值</t>
  </si>
  <si>
    <t>产出指标</t>
  </si>
  <si>
    <t>数量指标</t>
  </si>
  <si>
    <t>历史遗留尾渣堆整治数量（个）</t>
  </si>
  <si>
    <t>风险管控和修复治理渣堆方量（立方米）</t>
  </si>
  <si>
    <r>
      <t>≥</t>
    </r>
    <r>
      <rPr>
        <sz val="11"/>
        <color indexed="8"/>
        <rFont val="Times New Roman"/>
        <family val="0"/>
      </rPr>
      <t>30000</t>
    </r>
  </si>
  <si>
    <t>保护周边农用地面积（亩）</t>
  </si>
  <si>
    <r>
      <t>≥</t>
    </r>
    <r>
      <rPr>
        <sz val="11"/>
        <color indexed="8"/>
        <rFont val="Times New Roman"/>
        <family val="0"/>
      </rPr>
      <t>400</t>
    </r>
  </si>
  <si>
    <t>质量指标</t>
  </si>
  <si>
    <t>项目验收合格率</t>
  </si>
  <si>
    <t>时效指标</t>
  </si>
  <si>
    <t>项目开工率</t>
  </si>
  <si>
    <t>项目完成时间</t>
  </si>
  <si>
    <t>效益指标</t>
  </si>
  <si>
    <t>生态效益指标</t>
  </si>
  <si>
    <t>土壤污染风险隐患</t>
  </si>
  <si>
    <t>消除</t>
  </si>
  <si>
    <t>可持续影响指标</t>
  </si>
  <si>
    <t>保障区域社会安定和经济可持续发展</t>
  </si>
  <si>
    <t>有效保障</t>
  </si>
  <si>
    <t>满意度指标</t>
  </si>
  <si>
    <t>服务对象满意度指标</t>
  </si>
  <si>
    <t>服务对象满意度</t>
  </si>
  <si>
    <r>
      <t>≥</t>
    </r>
    <r>
      <rPr>
        <sz val="11"/>
        <color indexed="8"/>
        <rFont val="Times New Roman"/>
        <family val="0"/>
      </rPr>
      <t>90</t>
    </r>
    <r>
      <rPr>
        <sz val="11"/>
        <color indexed="8"/>
        <rFont val="Times New Roman"/>
        <family val="0"/>
      </rPr>
      <t>%</t>
    </r>
  </si>
  <si>
    <t>附件1-3</t>
  </si>
  <si>
    <t>岷江上游东坡区历史遗留污染源整治（艺精芒硝矿尾矿渣堆）项目绩效目标表（2024年度）</t>
  </si>
  <si>
    <r>
      <t>≥</t>
    </r>
    <r>
      <rPr>
        <sz val="11"/>
        <color indexed="8"/>
        <rFont val="Times New Roman"/>
        <family val="0"/>
      </rPr>
      <t>600000</t>
    </r>
  </si>
  <si>
    <r>
      <t>≥</t>
    </r>
    <r>
      <rPr>
        <sz val="11"/>
        <color indexed="8"/>
        <rFont val="Times New Roman"/>
        <family val="0"/>
      </rPr>
      <t>140000</t>
    </r>
  </si>
  <si>
    <t>附件1-4</t>
  </si>
  <si>
    <t>四川省广元市农村黑臭水体治理试点项目
绩效目标表（2024年度）</t>
  </si>
  <si>
    <t>中央农村环境整治专项</t>
  </si>
  <si>
    <t>省级主管部门</t>
  </si>
  <si>
    <t>四川省生态环境厅</t>
  </si>
  <si>
    <t>具体实施单位</t>
  </si>
  <si>
    <t>广元市人民政府</t>
  </si>
  <si>
    <t>资金情况
（万元）</t>
  </si>
  <si>
    <t>项目总投资</t>
  </si>
  <si>
    <r>
      <t>2000</t>
    </r>
    <r>
      <rPr>
        <sz val="12"/>
        <color indexed="8"/>
        <rFont val="仿宋_GB2312"/>
        <family val="0"/>
      </rPr>
      <t>万元</t>
    </r>
  </si>
  <si>
    <t>其中：中央财政资金</t>
  </si>
  <si>
    <t>地方财政资金</t>
  </si>
  <si>
    <t>万元</t>
  </si>
  <si>
    <t>其他资金</t>
  </si>
  <si>
    <t>--</t>
  </si>
  <si>
    <t>目标1：消除21条农村黑臭水体，实现农村人居环境持续改善，助力乡村生态振兴。目标2：居民满意度≥90%。目标3：农村生活污水治理率得到明显提高，农村生活污水直排现象得到遏制，村庄人居环境质量明显改善，防止治理后“返黑返臭”。</t>
  </si>
  <si>
    <t>绩效指标</t>
  </si>
  <si>
    <r>
      <t>指标</t>
    </r>
    <r>
      <rPr>
        <sz val="12"/>
        <color indexed="8"/>
        <rFont val="Times New Roman"/>
        <family val="0"/>
      </rPr>
      <t>1</t>
    </r>
    <r>
      <rPr>
        <sz val="12"/>
        <color indexed="8"/>
        <rFont val="仿宋_GB2312"/>
        <family val="0"/>
      </rPr>
      <t>：完成整治的农村黑臭水体数量</t>
    </r>
  </si>
  <si>
    <r>
      <t>21</t>
    </r>
    <r>
      <rPr>
        <sz val="12"/>
        <color indexed="8"/>
        <rFont val="仿宋_GB2312"/>
        <family val="0"/>
      </rPr>
      <t>条</t>
    </r>
  </si>
  <si>
    <r>
      <t>指标</t>
    </r>
    <r>
      <rPr>
        <sz val="12"/>
        <color indexed="8"/>
        <rFont val="Times New Roman"/>
        <family val="0"/>
      </rPr>
      <t>2</t>
    </r>
    <r>
      <rPr>
        <sz val="12"/>
        <color indexed="8"/>
        <rFont val="仿宋_GB2312"/>
        <family val="0"/>
      </rPr>
      <t>：农村生活污水治理率</t>
    </r>
  </si>
  <si>
    <r>
      <t>≥</t>
    </r>
    <r>
      <rPr>
        <sz val="12"/>
        <color indexed="8"/>
        <rFont val="Times New Roman"/>
        <family val="0"/>
      </rPr>
      <t>60%</t>
    </r>
  </si>
  <si>
    <r>
      <t>指标</t>
    </r>
    <r>
      <rPr>
        <sz val="12"/>
        <color indexed="8"/>
        <rFont val="Times New Roman"/>
        <family val="0"/>
      </rPr>
      <t>1</t>
    </r>
    <r>
      <rPr>
        <sz val="12"/>
        <color indexed="8"/>
        <rFont val="仿宋_GB2312"/>
        <family val="0"/>
      </rPr>
      <t>：所在乡镇农村黑臭水体消除比例</t>
    </r>
  </si>
  <si>
    <r>
      <t>指标</t>
    </r>
    <r>
      <rPr>
        <sz val="12"/>
        <color indexed="8"/>
        <rFont val="Times New Roman"/>
        <family val="0"/>
      </rPr>
      <t>2</t>
    </r>
    <r>
      <rPr>
        <sz val="12"/>
        <color indexed="8"/>
        <rFont val="仿宋_GB2312"/>
        <family val="0"/>
      </rPr>
      <t>：项目验收合格率</t>
    </r>
  </si>
  <si>
    <r>
      <t>指标</t>
    </r>
    <r>
      <rPr>
        <sz val="12"/>
        <color indexed="8"/>
        <rFont val="Times New Roman"/>
        <family val="0"/>
      </rPr>
      <t>1</t>
    </r>
    <r>
      <rPr>
        <sz val="12"/>
        <color indexed="8"/>
        <rFont val="仿宋_GB2312"/>
        <family val="0"/>
      </rPr>
      <t>：完成时间</t>
    </r>
  </si>
  <si>
    <r>
      <t>2024</t>
    </r>
    <r>
      <rPr>
        <sz val="12"/>
        <rFont val="仿宋_GB2312"/>
        <family val="0"/>
      </rPr>
      <t>年</t>
    </r>
    <r>
      <rPr>
        <sz val="12"/>
        <rFont val="Times New Roman"/>
        <family val="0"/>
      </rPr>
      <t>12</t>
    </r>
    <r>
      <rPr>
        <sz val="12"/>
        <rFont val="仿宋_GB2312"/>
        <family val="0"/>
      </rPr>
      <t>月底前</t>
    </r>
  </si>
  <si>
    <t>成本指标</t>
  </si>
  <si>
    <r>
      <t>指标</t>
    </r>
    <r>
      <rPr>
        <sz val="12"/>
        <color indexed="8"/>
        <rFont val="Times New Roman"/>
        <family val="0"/>
      </rPr>
      <t>1</t>
    </r>
    <r>
      <rPr>
        <sz val="12"/>
        <color indexed="8"/>
        <rFont val="仿宋_GB2312"/>
        <family val="0"/>
      </rPr>
      <t>：实际投入成本</t>
    </r>
  </si>
  <si>
    <t>不超过预算总金额</t>
  </si>
  <si>
    <t>经济效益指标</t>
  </si>
  <si>
    <r>
      <t>指标</t>
    </r>
    <r>
      <rPr>
        <sz val="12"/>
        <color indexed="8"/>
        <rFont val="Times New Roman"/>
        <family val="0"/>
      </rPr>
      <t>1</t>
    </r>
    <r>
      <rPr>
        <sz val="12"/>
        <color indexed="8"/>
        <rFont val="仿宋_GB2312"/>
        <family val="0"/>
      </rPr>
      <t>：解决农村黑臭水体污染问题</t>
    </r>
  </si>
  <si>
    <t>完成</t>
  </si>
  <si>
    <r>
      <t>指标</t>
    </r>
    <r>
      <rPr>
        <sz val="12"/>
        <color indexed="8"/>
        <rFont val="Times New Roman"/>
        <family val="0"/>
      </rPr>
      <t>2</t>
    </r>
    <r>
      <rPr>
        <sz val="12"/>
        <color indexed="8"/>
        <rFont val="仿宋_GB2312"/>
        <family val="0"/>
      </rPr>
      <t>：带动部分人员就业</t>
    </r>
  </si>
  <si>
    <r>
      <t>≥</t>
    </r>
    <r>
      <rPr>
        <sz val="12"/>
        <color indexed="8"/>
        <rFont val="Times New Roman"/>
        <family val="0"/>
      </rPr>
      <t>200</t>
    </r>
    <r>
      <rPr>
        <sz val="12"/>
        <color indexed="8"/>
        <rFont val="仿宋_GB2312"/>
        <family val="0"/>
      </rPr>
      <t>人</t>
    </r>
  </si>
  <si>
    <t>社会效益指标</t>
  </si>
  <si>
    <r>
      <t>指标</t>
    </r>
    <r>
      <rPr>
        <sz val="12"/>
        <color indexed="8"/>
        <rFont val="Times New Roman"/>
        <family val="0"/>
      </rPr>
      <t>1</t>
    </r>
    <r>
      <rPr>
        <sz val="12"/>
        <color indexed="8"/>
        <rFont val="仿宋_GB2312"/>
        <family val="0"/>
      </rPr>
      <t>：直接受益人口</t>
    </r>
  </si>
  <si>
    <r>
      <t>63.6</t>
    </r>
    <r>
      <rPr>
        <sz val="12"/>
        <color indexed="8"/>
        <rFont val="仿宋_GB2312"/>
        <family val="0"/>
      </rPr>
      <t>万人</t>
    </r>
  </si>
  <si>
    <r>
      <t>指标</t>
    </r>
    <r>
      <rPr>
        <sz val="12"/>
        <color indexed="8"/>
        <rFont val="Times New Roman"/>
        <family val="0"/>
      </rPr>
      <t>2</t>
    </r>
    <r>
      <rPr>
        <sz val="12"/>
        <color indexed="8"/>
        <rFont val="仿宋_GB2312"/>
        <family val="0"/>
      </rPr>
      <t>：间接受益人口</t>
    </r>
  </si>
  <si>
    <r>
      <t>90.8</t>
    </r>
    <r>
      <rPr>
        <sz val="12"/>
        <color indexed="8"/>
        <rFont val="仿宋_GB2312"/>
        <family val="0"/>
      </rPr>
      <t>万人</t>
    </r>
  </si>
  <si>
    <r>
      <t>指标</t>
    </r>
    <r>
      <rPr>
        <sz val="12"/>
        <color indexed="8"/>
        <rFont val="Times New Roman"/>
        <family val="0"/>
      </rPr>
      <t>3</t>
    </r>
    <r>
      <rPr>
        <sz val="12"/>
        <color indexed="8"/>
        <rFont val="仿宋_GB2312"/>
        <family val="0"/>
      </rPr>
      <t>：受益村庄</t>
    </r>
  </si>
  <si>
    <r>
      <t>19</t>
    </r>
    <r>
      <rPr>
        <sz val="12"/>
        <color indexed="8"/>
        <rFont val="仿宋_GB2312"/>
        <family val="0"/>
      </rPr>
      <t>个行政村（社区）</t>
    </r>
  </si>
  <si>
    <r>
      <t>指标</t>
    </r>
    <r>
      <rPr>
        <sz val="12"/>
        <color indexed="8"/>
        <rFont val="Times New Roman"/>
        <family val="0"/>
      </rPr>
      <t>4</t>
    </r>
    <r>
      <rPr>
        <sz val="12"/>
        <color indexed="8"/>
        <rFont val="仿宋_GB2312"/>
        <family val="0"/>
      </rPr>
      <t>：农村人居环境</t>
    </r>
  </si>
  <si>
    <t>改善农村人居环境、助力乡村生态振兴</t>
  </si>
  <si>
    <r>
      <t>指标</t>
    </r>
    <r>
      <rPr>
        <sz val="12"/>
        <color indexed="8"/>
        <rFont val="Times New Roman"/>
        <family val="0"/>
      </rPr>
      <t>5</t>
    </r>
    <r>
      <rPr>
        <sz val="12"/>
        <color indexed="8"/>
        <rFont val="仿宋_GB2312"/>
        <family val="0"/>
      </rPr>
      <t>：人民生态环境意识</t>
    </r>
  </si>
  <si>
    <t>人民生态环境意识增强，参与度提高</t>
  </si>
  <si>
    <r>
      <t>指标</t>
    </r>
    <r>
      <rPr>
        <sz val="12"/>
        <color indexed="8"/>
        <rFont val="Times New Roman"/>
        <family val="0"/>
      </rPr>
      <t>1</t>
    </r>
    <r>
      <rPr>
        <sz val="12"/>
        <color indexed="8"/>
        <rFont val="仿宋_GB2312"/>
        <family val="0"/>
      </rPr>
      <t>：消减化学需氧量</t>
    </r>
  </si>
  <si>
    <r>
      <t>87.5</t>
    </r>
    <r>
      <rPr>
        <sz val="12"/>
        <color indexed="8"/>
        <rFont val="仿宋_GB2312"/>
        <family val="0"/>
      </rPr>
      <t>吨</t>
    </r>
    <r>
      <rPr>
        <sz val="12"/>
        <color indexed="8"/>
        <rFont val="Times New Roman"/>
        <family val="0"/>
      </rPr>
      <t>/</t>
    </r>
    <r>
      <rPr>
        <sz val="12"/>
        <color indexed="8"/>
        <rFont val="仿宋_GB2312"/>
        <family val="0"/>
      </rPr>
      <t>年</t>
    </r>
  </si>
  <si>
    <r>
      <t>指标</t>
    </r>
    <r>
      <rPr>
        <sz val="12"/>
        <color indexed="8"/>
        <rFont val="Times New Roman"/>
        <family val="0"/>
      </rPr>
      <t>2</t>
    </r>
    <r>
      <rPr>
        <sz val="12"/>
        <color indexed="8"/>
        <rFont val="仿宋_GB2312"/>
        <family val="0"/>
      </rPr>
      <t>：消减氨氮</t>
    </r>
  </si>
  <si>
    <r>
      <t>13.3</t>
    </r>
    <r>
      <rPr>
        <sz val="12"/>
        <color indexed="8"/>
        <rFont val="仿宋_GB2312"/>
        <family val="0"/>
      </rPr>
      <t>吨</t>
    </r>
    <r>
      <rPr>
        <sz val="12"/>
        <color indexed="8"/>
        <rFont val="Times New Roman"/>
        <family val="0"/>
      </rPr>
      <t>/</t>
    </r>
    <r>
      <rPr>
        <sz val="12"/>
        <color indexed="8"/>
        <rFont val="仿宋_GB2312"/>
        <family val="0"/>
      </rPr>
      <t>年</t>
    </r>
  </si>
  <si>
    <r>
      <t>指标</t>
    </r>
    <r>
      <rPr>
        <sz val="12"/>
        <color indexed="8"/>
        <rFont val="Times New Roman"/>
        <family val="0"/>
      </rPr>
      <t>3</t>
    </r>
    <r>
      <rPr>
        <sz val="12"/>
        <color indexed="8"/>
        <rFont val="仿宋_GB2312"/>
        <family val="0"/>
      </rPr>
      <t>：消减总磷</t>
    </r>
  </si>
  <si>
    <r>
      <t>1.36</t>
    </r>
    <r>
      <rPr>
        <sz val="12"/>
        <color indexed="8"/>
        <rFont val="仿宋_GB2312"/>
        <family val="0"/>
      </rPr>
      <t>吨</t>
    </r>
    <r>
      <rPr>
        <sz val="12"/>
        <color indexed="8"/>
        <rFont val="Times New Roman"/>
        <family val="0"/>
      </rPr>
      <t>/</t>
    </r>
    <r>
      <rPr>
        <sz val="12"/>
        <color indexed="8"/>
        <rFont val="仿宋_GB2312"/>
        <family val="0"/>
      </rPr>
      <t>年</t>
    </r>
  </si>
  <si>
    <r>
      <t>指标</t>
    </r>
    <r>
      <rPr>
        <sz val="12"/>
        <color indexed="8"/>
        <rFont val="Times New Roman"/>
        <family val="0"/>
      </rPr>
      <t>2</t>
    </r>
    <r>
      <rPr>
        <sz val="12"/>
        <color indexed="8"/>
        <rFont val="仿宋_GB2312"/>
        <family val="0"/>
      </rPr>
      <t>：治理效果保持年限</t>
    </r>
  </si>
  <si>
    <r>
      <t>≥</t>
    </r>
    <r>
      <rPr>
        <sz val="12"/>
        <color indexed="8"/>
        <rFont val="Times New Roman"/>
        <family val="0"/>
      </rPr>
      <t>3</t>
    </r>
    <r>
      <rPr>
        <sz val="12"/>
        <color indexed="8"/>
        <rFont val="仿宋_GB2312"/>
        <family val="0"/>
      </rPr>
      <t>年</t>
    </r>
  </si>
  <si>
    <r>
      <t>指标</t>
    </r>
    <r>
      <rPr>
        <sz val="12"/>
        <color indexed="8"/>
        <rFont val="Times New Roman"/>
        <family val="0"/>
      </rPr>
      <t>3</t>
    </r>
    <r>
      <rPr>
        <sz val="12"/>
        <color indexed="8"/>
        <rFont val="仿宋_GB2312"/>
        <family val="0"/>
      </rPr>
      <t>：工程设施稳定运行率</t>
    </r>
  </si>
  <si>
    <r>
      <t>指标</t>
    </r>
    <r>
      <rPr>
        <sz val="12"/>
        <color indexed="8"/>
        <rFont val="Times New Roman"/>
        <family val="0"/>
      </rPr>
      <t>1</t>
    </r>
    <r>
      <rPr>
        <sz val="12"/>
        <color indexed="8"/>
        <rFont val="仿宋_GB2312"/>
        <family val="0"/>
      </rPr>
      <t>：村民满意度</t>
    </r>
  </si>
  <si>
    <r>
      <t>≥</t>
    </r>
    <r>
      <rPr>
        <sz val="12"/>
        <color indexed="8"/>
        <rFont val="Times New Roman"/>
        <family val="0"/>
      </rPr>
      <t>90%</t>
    </r>
  </si>
  <si>
    <t>附件1-5</t>
  </si>
  <si>
    <t>四川省德阳市农村黑臭水体治理试点项目
绩效目标表（2024年度）</t>
  </si>
  <si>
    <t>德阳市人民政府</t>
  </si>
  <si>
    <r>
      <t>4000</t>
    </r>
    <r>
      <rPr>
        <sz val="12"/>
        <color indexed="8"/>
        <rFont val="仿宋_GB2312"/>
        <family val="0"/>
      </rPr>
      <t>万元</t>
    </r>
  </si>
  <si>
    <r>
      <t>1000</t>
    </r>
    <r>
      <rPr>
        <sz val="12"/>
        <color indexed="8"/>
        <rFont val="仿宋_GB2312"/>
        <family val="0"/>
      </rPr>
      <t>万元</t>
    </r>
  </si>
  <si>
    <r>
      <t>3000</t>
    </r>
    <r>
      <rPr>
        <sz val="12"/>
        <color indexed="8"/>
        <rFont val="仿宋_GB2312"/>
        <family val="0"/>
      </rPr>
      <t>万元</t>
    </r>
  </si>
  <si>
    <t>目标1：完成8条黑臭水体全部消除黑臭，经过整治的水体不黑不臭，无污水直排，河底无明显黑臭淤泥，岸边无垃圾，村庄人居环境质量明显提升。
目标2：居民满意度不低于90%。
目标3：通过长效运行，河流水生态系统具有较强的抗逆性，具备长期、持久净化水质的能力。</t>
  </si>
  <si>
    <t>完成整治的农村黑臭水体数量</t>
  </si>
  <si>
    <r>
      <t>8</t>
    </r>
    <r>
      <rPr>
        <sz val="12"/>
        <color indexed="8"/>
        <rFont val="仿宋_GB2312"/>
        <family val="0"/>
      </rPr>
      <t>条</t>
    </r>
  </si>
  <si>
    <t>纳入国家管控的农村黑臭水体消除比例</t>
  </si>
  <si>
    <t>整治后的水体水质</t>
  </si>
  <si>
    <r>
      <t>氨氮≤</t>
    </r>
    <r>
      <rPr>
        <sz val="12"/>
        <color indexed="8"/>
        <rFont val="Times New Roman"/>
        <family val="0"/>
      </rPr>
      <t>15mg/L</t>
    </r>
    <r>
      <rPr>
        <sz val="12"/>
        <color indexed="8"/>
        <rFont val="仿宋_GB2312"/>
        <family val="0"/>
      </rPr>
      <t>，水体溶解氧≥</t>
    </r>
    <r>
      <rPr>
        <sz val="12"/>
        <color indexed="8"/>
        <rFont val="Times New Roman"/>
        <family val="0"/>
      </rPr>
      <t>2mg/L</t>
    </r>
    <r>
      <rPr>
        <sz val="12"/>
        <color indexed="8"/>
        <rFont val="仿宋_GB2312"/>
        <family val="0"/>
      </rPr>
      <t>，水体透明度≥</t>
    </r>
    <r>
      <rPr>
        <sz val="12"/>
        <color indexed="8"/>
        <rFont val="Times New Roman"/>
        <family val="0"/>
      </rPr>
      <t>25cm</t>
    </r>
  </si>
  <si>
    <t>完成时间</t>
  </si>
  <si>
    <r>
      <t>2024</t>
    </r>
    <r>
      <rPr>
        <sz val="12"/>
        <color indexed="8"/>
        <rFont val="仿宋_GB2312"/>
        <family val="0"/>
      </rPr>
      <t>年</t>
    </r>
    <r>
      <rPr>
        <sz val="12"/>
        <color indexed="8"/>
        <rFont val="Times New Roman"/>
        <family val="0"/>
      </rPr>
      <t>12</t>
    </r>
    <r>
      <rPr>
        <sz val="12"/>
        <color indexed="8"/>
        <rFont val="仿宋_GB2312"/>
        <family val="0"/>
      </rPr>
      <t>月底前</t>
    </r>
  </si>
  <si>
    <t>实际投入成本</t>
  </si>
  <si>
    <t>解决农村黑臭水体污染问题，减轻周边考核断面污水处理费用</t>
  </si>
  <si>
    <t>带动部分人员就业</t>
  </si>
  <si>
    <t>直接受益人口</t>
  </si>
  <si>
    <r>
      <t>21209</t>
    </r>
    <r>
      <rPr>
        <sz val="12"/>
        <rFont val="仿宋_GB2312"/>
        <family val="0"/>
      </rPr>
      <t>人</t>
    </r>
  </si>
  <si>
    <t>间接受益人口</t>
  </si>
  <si>
    <r>
      <t>15</t>
    </r>
    <r>
      <rPr>
        <sz val="12"/>
        <rFont val="仿宋_GB2312"/>
        <family val="0"/>
      </rPr>
      <t>万人</t>
    </r>
  </si>
  <si>
    <t>受益村庄</t>
  </si>
  <si>
    <r>
      <t>7</t>
    </r>
    <r>
      <rPr>
        <sz val="12"/>
        <rFont val="仿宋_GB2312"/>
        <family val="0"/>
      </rPr>
      <t>个行政村</t>
    </r>
  </si>
  <si>
    <t>农村人居环境</t>
  </si>
  <si>
    <t>改善农村人居环境</t>
  </si>
  <si>
    <t>人民生态环境意识</t>
  </si>
  <si>
    <t>消减化学需氧量</t>
  </si>
  <si>
    <r>
      <t>60</t>
    </r>
    <r>
      <rPr>
        <sz val="12"/>
        <rFont val="Times New Roman"/>
        <family val="0"/>
      </rPr>
      <t>吨</t>
    </r>
    <r>
      <rPr>
        <sz val="12"/>
        <rFont val="Times New Roman"/>
        <family val="0"/>
      </rPr>
      <t>/</t>
    </r>
    <r>
      <rPr>
        <sz val="12"/>
        <rFont val="Times New Roman"/>
        <family val="0"/>
      </rPr>
      <t>年</t>
    </r>
  </si>
  <si>
    <t>消减氨氮</t>
  </si>
  <si>
    <r>
      <t>5</t>
    </r>
    <r>
      <rPr>
        <sz val="12"/>
        <rFont val="Times New Roman"/>
        <family val="0"/>
      </rPr>
      <t>吨</t>
    </r>
    <r>
      <rPr>
        <sz val="12"/>
        <rFont val="Times New Roman"/>
        <family val="0"/>
      </rPr>
      <t>/</t>
    </r>
    <r>
      <rPr>
        <sz val="12"/>
        <rFont val="Times New Roman"/>
        <family val="0"/>
      </rPr>
      <t>年</t>
    </r>
  </si>
  <si>
    <t>消减总磷</t>
  </si>
  <si>
    <r>
      <t>0.20</t>
    </r>
    <r>
      <rPr>
        <sz val="12"/>
        <rFont val="Times New Roman"/>
        <family val="0"/>
      </rPr>
      <t>吨</t>
    </r>
    <r>
      <rPr>
        <sz val="12"/>
        <rFont val="Times New Roman"/>
        <family val="0"/>
      </rPr>
      <t>/</t>
    </r>
    <r>
      <rPr>
        <sz val="12"/>
        <rFont val="Times New Roman"/>
        <family val="0"/>
      </rPr>
      <t>年</t>
    </r>
  </si>
  <si>
    <t>被整治的农村黑臭水体消除比例</t>
  </si>
  <si>
    <t>治理效果保持年限</t>
  </si>
  <si>
    <r>
      <t>≥</t>
    </r>
    <r>
      <rPr>
        <sz val="12"/>
        <rFont val="Times New Roman"/>
        <family val="0"/>
      </rPr>
      <t>10</t>
    </r>
    <r>
      <rPr>
        <sz val="12"/>
        <rFont val="仿宋_GB2312"/>
        <family val="0"/>
      </rPr>
      <t>年</t>
    </r>
  </si>
  <si>
    <t>村民满意度</t>
  </si>
  <si>
    <t>附件1-6</t>
  </si>
  <si>
    <t>四川省达州市农村黑臭水体治理试点项目
绩效目标表（2024年度）</t>
  </si>
  <si>
    <t>达州市人民政府</t>
  </si>
  <si>
    <r>
      <t>目标1：消除2条农村黑臭水体，实现农村人居环境持续改善，助力乡村生态振兴。
目标2：建设生态护岸2.04</t>
    </r>
    <r>
      <rPr>
        <sz val="12"/>
        <color indexed="8"/>
        <rFont val="宋体"/>
        <family val="0"/>
      </rPr>
      <t>㎞</t>
    </r>
    <r>
      <rPr>
        <sz val="12"/>
        <color indexed="8"/>
        <rFont val="仿宋_GB2312"/>
        <family val="0"/>
      </rPr>
      <t>。
目标3：实施底泥清淤10000m</t>
    </r>
    <r>
      <rPr>
        <sz val="12"/>
        <color indexed="8"/>
        <rFont val="宋体"/>
        <family val="0"/>
      </rPr>
      <t>³</t>
    </r>
    <r>
      <rPr>
        <sz val="12"/>
        <color indexed="8"/>
        <rFont val="仿宋_GB2312"/>
        <family val="0"/>
      </rPr>
      <t>，构建生态系统10000m</t>
    </r>
    <r>
      <rPr>
        <sz val="12"/>
        <color indexed="8"/>
        <rFont val="宋体"/>
        <family val="0"/>
      </rPr>
      <t>³</t>
    </r>
    <r>
      <rPr>
        <sz val="12"/>
        <color indexed="8"/>
        <rFont val="仿宋_GB2312"/>
        <family val="0"/>
      </rPr>
      <t xml:space="preserve">
目标4：居民满意度≥90%。
目标5：通过长效运行，河流水生态系统具有较强的抗逆性，具备长期、持久净化水质的能力。</t>
    </r>
  </si>
  <si>
    <r>
      <t>2</t>
    </r>
    <r>
      <rPr>
        <sz val="12"/>
        <color indexed="8"/>
        <rFont val="仿宋_GB2312"/>
        <family val="0"/>
      </rPr>
      <t>条</t>
    </r>
  </si>
  <si>
    <t>生态护岸建设</t>
  </si>
  <si>
    <r>
      <t>2.04</t>
    </r>
    <r>
      <rPr>
        <sz val="12"/>
        <color indexed="8"/>
        <rFont val="仿宋_GB2312"/>
        <family val="0"/>
      </rPr>
      <t>㎞</t>
    </r>
  </si>
  <si>
    <t>实施底泥清淤</t>
  </si>
  <si>
    <r>
      <t>10000m</t>
    </r>
    <r>
      <rPr>
        <sz val="12"/>
        <color indexed="8"/>
        <rFont val="仿宋_GB2312"/>
        <family val="0"/>
      </rPr>
      <t>³</t>
    </r>
  </si>
  <si>
    <t>构建生态系统</t>
  </si>
  <si>
    <t>所在乡镇农村黑臭水体消除比例</t>
  </si>
  <si>
    <t>解决农村黑臭水体污染问题</t>
  </si>
  <si>
    <r>
      <t>≥</t>
    </r>
    <r>
      <rPr>
        <sz val="12"/>
        <color indexed="8"/>
        <rFont val="Times New Roman"/>
        <family val="0"/>
      </rPr>
      <t>20</t>
    </r>
    <r>
      <rPr>
        <sz val="12"/>
        <color indexed="8"/>
        <rFont val="仿宋_GB2312"/>
        <family val="0"/>
      </rPr>
      <t>人</t>
    </r>
  </si>
  <si>
    <t>受益人口</t>
  </si>
  <si>
    <r>
      <t>≥</t>
    </r>
    <r>
      <rPr>
        <sz val="12"/>
        <color indexed="8"/>
        <rFont val="Times New Roman"/>
        <family val="0"/>
      </rPr>
      <t>2</t>
    </r>
    <r>
      <rPr>
        <sz val="12"/>
        <color indexed="8"/>
        <rFont val="仿宋_GB2312"/>
        <family val="0"/>
      </rPr>
      <t>万人</t>
    </r>
  </si>
  <si>
    <r>
      <t>≥</t>
    </r>
    <r>
      <rPr>
        <sz val="12"/>
        <color indexed="8"/>
        <rFont val="Times New Roman"/>
        <family val="0"/>
      </rPr>
      <t>2</t>
    </r>
    <r>
      <rPr>
        <sz val="12"/>
        <color indexed="8"/>
        <rFont val="仿宋_GB2312"/>
        <family val="0"/>
      </rPr>
      <t>个行政村（社区）</t>
    </r>
  </si>
  <si>
    <t>提升农村水环境质量</t>
  </si>
  <si>
    <t>消除黑臭水体</t>
  </si>
  <si>
    <r>
      <t>2.3</t>
    </r>
    <r>
      <rPr>
        <sz val="12"/>
        <color indexed="8"/>
        <rFont val="仿宋_GB2312"/>
        <family val="0"/>
      </rPr>
      <t>吨</t>
    </r>
    <r>
      <rPr>
        <sz val="12"/>
        <color indexed="8"/>
        <rFont val="Times New Roman"/>
        <family val="0"/>
      </rPr>
      <t>/</t>
    </r>
    <r>
      <rPr>
        <sz val="12"/>
        <color indexed="8"/>
        <rFont val="仿宋_GB2312"/>
        <family val="0"/>
      </rPr>
      <t>年</t>
    </r>
  </si>
  <si>
    <r>
      <t>15.1</t>
    </r>
    <r>
      <rPr>
        <sz val="12"/>
        <color indexed="8"/>
        <rFont val="仿宋_GB2312"/>
        <family val="0"/>
      </rPr>
      <t>吨</t>
    </r>
    <r>
      <rPr>
        <sz val="12"/>
        <color indexed="8"/>
        <rFont val="Times New Roman"/>
        <family val="0"/>
      </rPr>
      <t>/</t>
    </r>
    <r>
      <rPr>
        <sz val="12"/>
        <color indexed="8"/>
        <rFont val="仿宋_GB2312"/>
        <family val="0"/>
      </rPr>
      <t>年</t>
    </r>
  </si>
  <si>
    <r>
      <t>0.73</t>
    </r>
    <r>
      <rPr>
        <sz val="12"/>
        <color indexed="8"/>
        <rFont val="仿宋_GB2312"/>
        <family val="0"/>
      </rPr>
      <t>吨</t>
    </r>
    <r>
      <rPr>
        <sz val="12"/>
        <color indexed="8"/>
        <rFont val="Times New Roman"/>
        <family val="0"/>
      </rPr>
      <t>/</t>
    </r>
    <r>
      <rPr>
        <sz val="12"/>
        <color indexed="8"/>
        <rFont val="仿宋_GB2312"/>
        <family val="0"/>
      </rPr>
      <t>年</t>
    </r>
  </si>
  <si>
    <t>工程设施稳定运行率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</si>
</sst>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3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name val="方正小标宋简体"/>
      <family val="0"/>
    </font>
    <font>
      <sz val="16"/>
      <name val="仿宋_GB2312"/>
      <family val="0"/>
    </font>
    <font>
      <sz val="12"/>
      <color indexed="8"/>
      <name val="黑体"/>
      <family val="0"/>
    </font>
    <font>
      <sz val="12"/>
      <color indexed="8"/>
      <name val="仿宋_GB2312"/>
      <family val="0"/>
    </font>
    <font>
      <sz val="12"/>
      <color indexed="8"/>
      <name val="Times New Roman"/>
      <family val="0"/>
    </font>
    <font>
      <sz val="12"/>
      <name val="仿宋_GB2312"/>
      <family val="0"/>
    </font>
    <font>
      <sz val="12"/>
      <name val="Times New Roman"/>
      <family val="0"/>
    </font>
    <font>
      <sz val="22"/>
      <name val="方正小标宋简体"/>
      <family val="0"/>
    </font>
    <font>
      <sz val="11"/>
      <color indexed="8"/>
      <name val="黑体"/>
      <family val="0"/>
    </font>
    <font>
      <sz val="11"/>
      <color indexed="8"/>
      <name val="仿宋_GB2312"/>
      <family val="0"/>
    </font>
    <font>
      <sz val="11"/>
      <color indexed="8"/>
      <name val="Times New Roman"/>
      <family val="0"/>
    </font>
    <font>
      <sz val="10"/>
      <name val="Times New Roman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黑体"/>
      <family val="0"/>
    </font>
    <font>
      <sz val="24"/>
      <color indexed="8"/>
      <name val="方正大标宋简体"/>
      <family val="0"/>
    </font>
    <font>
      <sz val="16"/>
      <color indexed="8"/>
      <name val="黑体"/>
      <family val="0"/>
    </font>
    <font>
      <sz val="16"/>
      <name val="黑体"/>
      <family val="0"/>
    </font>
    <font>
      <b/>
      <sz val="16"/>
      <color indexed="8"/>
      <name val="仿宋_GB2312"/>
      <family val="0"/>
    </font>
    <font>
      <sz val="16"/>
      <color indexed="8"/>
      <name val="仿宋_GB2312"/>
      <family val="0"/>
    </font>
    <font>
      <b/>
      <sz val="16"/>
      <name val="仿宋_GB2312"/>
      <family val="0"/>
    </font>
    <font>
      <sz val="14"/>
      <color indexed="8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000000"/>
      <name val="黑体"/>
      <family val="0"/>
    </font>
    <font>
      <sz val="12"/>
      <color rgb="FF000000"/>
      <name val="仿宋_GB2312"/>
      <family val="0"/>
    </font>
    <font>
      <sz val="12"/>
      <color rgb="FF000000"/>
      <name val="Times New Roman"/>
      <family val="0"/>
    </font>
    <font>
      <sz val="11"/>
      <color rgb="FF000000"/>
      <name val="黑体"/>
      <family val="0"/>
    </font>
    <font>
      <sz val="11"/>
      <color rgb="FF000000"/>
      <name val="仿宋_GB2312"/>
      <family val="0"/>
    </font>
    <font>
      <sz val="11"/>
      <color rgb="FF000000"/>
      <name val="Times New Roman"/>
      <family val="0"/>
    </font>
    <font>
      <sz val="16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8" fillId="0" borderId="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9" fontId="30" fillId="0" borderId="0" applyFill="0" applyBorder="0" applyAlignment="0" applyProtection="0"/>
    <xf numFmtId="43" fontId="30" fillId="0" borderId="0" applyFill="0" applyBorder="0" applyAlignment="0" applyProtection="0"/>
    <xf numFmtId="0" fontId="51" fillId="0" borderId="3" applyNumberFormat="0" applyFill="0" applyAlignment="0" applyProtection="0"/>
    <xf numFmtId="42" fontId="30" fillId="0" borderId="0" applyFill="0" applyBorder="0" applyAlignment="0" applyProtection="0"/>
    <xf numFmtId="0" fontId="47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47" fillId="11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6" fillId="12" borderId="0" applyNumberFormat="0" applyBorder="0" applyAlignment="0" applyProtection="0"/>
    <xf numFmtId="44" fontId="30" fillId="0" borderId="0" applyFill="0" applyBorder="0" applyAlignment="0" applyProtection="0"/>
    <xf numFmtId="0" fontId="46" fillId="13" borderId="0" applyNumberFormat="0" applyBorder="0" applyAlignment="0" applyProtection="0"/>
    <xf numFmtId="0" fontId="55" fillId="14" borderId="4" applyNumberFormat="0" applyAlignment="0" applyProtection="0"/>
    <xf numFmtId="0" fontId="56" fillId="0" borderId="0" applyNumberFormat="0" applyFill="0" applyBorder="0" applyAlignment="0" applyProtection="0"/>
    <xf numFmtId="41" fontId="30" fillId="0" borderId="0" applyFill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57" fillId="18" borderId="4" applyNumberFormat="0" applyAlignment="0" applyProtection="0"/>
    <xf numFmtId="0" fontId="58" fillId="14" borderId="5" applyNumberFormat="0" applyAlignment="0" applyProtection="0"/>
    <xf numFmtId="0" fontId="59" fillId="19" borderId="6" applyNumberFormat="0" applyAlignment="0" applyProtection="0"/>
    <xf numFmtId="0" fontId="60" fillId="0" borderId="7" applyNumberFormat="0" applyFill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61" fillId="22" borderId="8" applyNumberFormat="0" applyFont="0" applyAlignment="0" applyProtection="0"/>
    <xf numFmtId="0" fontId="62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64" fillId="25" borderId="0" applyNumberFormat="0" applyBorder="0" applyAlignment="0" applyProtection="0"/>
    <xf numFmtId="0" fontId="46" fillId="26" borderId="0" applyNumberFormat="0" applyBorder="0" applyAlignment="0" applyProtection="0"/>
    <xf numFmtId="0" fontId="65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66" fillId="0" borderId="9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16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  <xf numFmtId="0" fontId="67" fillId="0" borderId="17" xfId="0" applyFont="1" applyBorder="1" applyAlignment="1">
      <alignment horizontal="left" vertical="center" wrapText="1"/>
    </xf>
    <xf numFmtId="0" fontId="67" fillId="0" borderId="9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top" wrapText="1"/>
    </xf>
    <xf numFmtId="0" fontId="68" fillId="0" borderId="9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67" fillId="0" borderId="15" xfId="0" applyFont="1" applyBorder="1" applyAlignment="1">
      <alignment horizontal="left" vertical="center" wrapText="1"/>
    </xf>
    <xf numFmtId="0" fontId="67" fillId="0" borderId="9" xfId="0" applyFont="1" applyBorder="1" applyAlignment="1">
      <alignment horizontal="left" vertical="center" wrapText="1"/>
    </xf>
    <xf numFmtId="9" fontId="68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9" fontId="9" fillId="0" borderId="9" xfId="0" applyNumberFormat="1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16" xfId="0" applyFont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  <xf numFmtId="0" fontId="67" fillId="0" borderId="17" xfId="0" applyFont="1" applyBorder="1" applyAlignment="1">
      <alignment horizontal="left" vertical="center" wrapText="1"/>
    </xf>
    <xf numFmtId="0" fontId="68" fillId="0" borderId="9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67" fillId="0" borderId="15" xfId="0" applyFont="1" applyBorder="1" applyAlignment="1">
      <alignment horizontal="left" vertical="center" wrapText="1"/>
    </xf>
    <xf numFmtId="9" fontId="68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9" fillId="0" borderId="9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left" vertical="center" wrapText="1"/>
    </xf>
    <xf numFmtId="0" fontId="71" fillId="0" borderId="9" xfId="0" applyFont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9" fontId="71" fillId="0" borderId="9" xfId="0" applyNumberFormat="1" applyFont="1" applyBorder="1" applyAlignment="1">
      <alignment horizontal="center" vertical="center" wrapText="1"/>
    </xf>
    <xf numFmtId="57" fontId="71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 shrinkToFit="1"/>
    </xf>
    <xf numFmtId="0" fontId="20" fillId="0" borderId="9" xfId="0" applyFont="1" applyFill="1" applyBorder="1" applyAlignment="1">
      <alignment horizontal="center" vertical="center" wrapText="1" shrinkToFit="1"/>
    </xf>
    <xf numFmtId="176" fontId="21" fillId="0" borderId="9" xfId="0" applyNumberFormat="1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vertical="center"/>
    </xf>
    <xf numFmtId="176" fontId="24" fillId="0" borderId="9" xfId="0" applyNumberFormat="1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justify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SheetLayoutView="100" workbookViewId="0" topLeftCell="A5">
      <selection activeCell="A6" sqref="A6"/>
    </sheetView>
  </sheetViews>
  <sheetFormatPr defaultColWidth="9.00390625" defaultRowHeight="14.25"/>
  <cols>
    <col min="1" max="1" width="36.75390625" style="71" customWidth="1"/>
    <col min="2" max="2" width="62.375" style="71" customWidth="1"/>
    <col min="3" max="3" width="25.375" style="75" customWidth="1"/>
    <col min="4" max="250" width="9.00390625" style="71" customWidth="1"/>
    <col min="251" max="16384" width="9.00390625" style="60" customWidth="1"/>
  </cols>
  <sheetData>
    <row r="1" spans="1:3" ht="33.75" customHeight="1">
      <c r="A1" s="76" t="s">
        <v>0</v>
      </c>
      <c r="B1" s="77"/>
      <c r="C1" s="78"/>
    </row>
    <row r="2" spans="1:3" s="71" customFormat="1" ht="57" customHeight="1">
      <c r="A2" s="79" t="s">
        <v>1</v>
      </c>
      <c r="B2" s="79"/>
      <c r="C2" s="79"/>
    </row>
    <row r="3" spans="1:3" s="71" customFormat="1" ht="9" customHeight="1">
      <c r="A3" s="77"/>
      <c r="B3" s="77"/>
      <c r="C3" s="78"/>
    </row>
    <row r="4" spans="1:3" s="72" customFormat="1" ht="34.5" customHeight="1">
      <c r="A4" s="80" t="s">
        <v>2</v>
      </c>
      <c r="B4" s="81" t="s">
        <v>3</v>
      </c>
      <c r="C4" s="82" t="s">
        <v>4</v>
      </c>
    </row>
    <row r="5" spans="1:3" s="72" customFormat="1" ht="34.5" customHeight="1">
      <c r="A5" s="83" t="s">
        <v>5</v>
      </c>
      <c r="B5" s="84"/>
      <c r="C5" s="85">
        <f>C9+C6</f>
        <v>9357</v>
      </c>
    </row>
    <row r="6" spans="1:3" s="73" customFormat="1" ht="39" customHeight="1">
      <c r="A6" s="86" t="s">
        <v>6</v>
      </c>
      <c r="B6" s="87"/>
      <c r="C6" s="88">
        <f>SUM(C7:D8)</f>
        <v>5357</v>
      </c>
    </row>
    <row r="7" spans="1:3" s="71" customFormat="1" ht="39" customHeight="1">
      <c r="A7" s="89" t="s">
        <v>7</v>
      </c>
      <c r="B7" s="90" t="s">
        <v>8</v>
      </c>
      <c r="C7" s="91">
        <v>3307</v>
      </c>
    </row>
    <row r="8" spans="1:3" s="71" customFormat="1" ht="39" customHeight="1">
      <c r="A8" s="89" t="s">
        <v>9</v>
      </c>
      <c r="B8" s="90" t="s">
        <v>10</v>
      </c>
      <c r="C8" s="91">
        <v>2050</v>
      </c>
    </row>
    <row r="9" spans="1:3" s="73" customFormat="1" ht="34.5" customHeight="1">
      <c r="A9" s="86" t="s">
        <v>11</v>
      </c>
      <c r="B9" s="87"/>
      <c r="C9" s="88">
        <f>SUM(C10:C12)</f>
        <v>4000</v>
      </c>
    </row>
    <row r="10" spans="1:3" s="71" customFormat="1" ht="39" customHeight="1">
      <c r="A10" s="89" t="s">
        <v>12</v>
      </c>
      <c r="B10" s="90" t="s">
        <v>13</v>
      </c>
      <c r="C10" s="91">
        <v>2000</v>
      </c>
    </row>
    <row r="11" spans="1:3" s="71" customFormat="1" ht="39" customHeight="1">
      <c r="A11" s="89" t="s">
        <v>14</v>
      </c>
      <c r="B11" s="90" t="s">
        <v>15</v>
      </c>
      <c r="C11" s="91">
        <v>1000</v>
      </c>
    </row>
    <row r="12" spans="1:3" s="74" customFormat="1" ht="39" customHeight="1">
      <c r="A12" s="89" t="s">
        <v>16</v>
      </c>
      <c r="B12" s="90" t="s">
        <v>17</v>
      </c>
      <c r="C12" s="91">
        <v>1000</v>
      </c>
    </row>
    <row r="13" ht="14.25" hidden="1">
      <c r="C13" s="92"/>
    </row>
    <row r="14" ht="14.25" hidden="1"/>
    <row r="15" ht="14.25" hidden="1"/>
    <row r="16" ht="14.25" hidden="1"/>
    <row r="17" ht="20.25" hidden="1">
      <c r="B17" s="4"/>
    </row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>
      <c r="C32" s="93"/>
    </row>
    <row r="33" spans="1:3" ht="36.75" customHeight="1">
      <c r="A33" s="94" t="s">
        <v>18</v>
      </c>
      <c r="B33" s="94" t="s">
        <v>19</v>
      </c>
      <c r="C33" s="95" t="s">
        <v>20</v>
      </c>
    </row>
  </sheetData>
  <sheetProtection selectLockedCells="1" selectUnlockedCells="1"/>
  <mergeCells count="1">
    <mergeCell ref="A2:C2"/>
  </mergeCells>
  <conditionalFormatting sqref="B7">
    <cfRule type="expression" priority="2" dxfId="0" stopIfTrue="1">
      <formula>AND(COUNTIF($B$7,B7)&gt;1,NOT(ISBLANK(B7)))</formula>
    </cfRule>
  </conditionalFormatting>
  <conditionalFormatting sqref="B8">
    <cfRule type="expression" priority="1" dxfId="0" stopIfTrue="1">
      <formula>AND(COUNTIF($B$8,B8)&gt;1,NOT(ISBLANK(B8)))</formula>
    </cfRule>
  </conditionalFormatting>
  <printOptions/>
  <pageMargins left="1.023611111111111" right="0.7513888888888889" top="1" bottom="1" header="0.5118055555555555" footer="0.5118055555555555"/>
  <pageSetup fitToHeight="1" fitToWidth="1" horizontalDpi="300" verticalDpi="3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SheetLayoutView="100" workbookViewId="0" topLeftCell="A1">
      <selection activeCell="D9" sqref="D9:E9"/>
    </sheetView>
  </sheetViews>
  <sheetFormatPr defaultColWidth="7.875" defaultRowHeight="14.25"/>
  <cols>
    <col min="1" max="1" width="15.875" style="60" customWidth="1"/>
    <col min="2" max="2" width="14.375" style="60" customWidth="1"/>
    <col min="3" max="3" width="16.50390625" style="60" customWidth="1"/>
    <col min="4" max="4" width="23.875" style="60" customWidth="1"/>
    <col min="5" max="5" width="15.625" style="60" customWidth="1"/>
    <col min="6" max="249" width="7.875" style="60" customWidth="1"/>
    <col min="250" max="16384" width="7.875" style="60" customWidth="1"/>
  </cols>
  <sheetData>
    <row r="1" ht="18.75">
      <c r="A1" s="1" t="s">
        <v>21</v>
      </c>
    </row>
    <row r="2" spans="1:5" ht="63" customHeight="1">
      <c r="A2" s="31" t="s">
        <v>22</v>
      </c>
      <c r="B2" s="61"/>
      <c r="C2" s="61"/>
      <c r="D2" s="61"/>
      <c r="E2" s="61"/>
    </row>
    <row r="3" spans="1:5" ht="6" customHeight="1">
      <c r="A3" s="62" t="s">
        <v>23</v>
      </c>
      <c r="B3"/>
      <c r="C3"/>
      <c r="D3"/>
      <c r="E3"/>
    </row>
    <row r="4" spans="1:5" ht="27.75" customHeight="1">
      <c r="A4" s="63" t="s">
        <v>3</v>
      </c>
      <c r="B4" s="64" t="s">
        <v>8</v>
      </c>
      <c r="C4" s="64"/>
      <c r="D4" s="64"/>
      <c r="E4" s="64"/>
    </row>
    <row r="5" spans="1:5" ht="29.25" customHeight="1">
      <c r="A5" s="6" t="s">
        <v>24</v>
      </c>
      <c r="B5" s="6" t="s">
        <v>25</v>
      </c>
      <c r="C5" s="6"/>
      <c r="D5" s="6"/>
      <c r="E5" s="6"/>
    </row>
    <row r="6" spans="1:5" ht="29.25" customHeight="1">
      <c r="A6" s="6" t="s">
        <v>26</v>
      </c>
      <c r="B6" s="6" t="s">
        <v>27</v>
      </c>
      <c r="C6" s="6"/>
      <c r="D6" s="6" t="s">
        <v>28</v>
      </c>
      <c r="E6" s="6" t="s">
        <v>29</v>
      </c>
    </row>
    <row r="7" spans="1:5" ht="30.75" customHeight="1">
      <c r="A7" s="64" t="s">
        <v>30</v>
      </c>
      <c r="B7" s="65" t="s">
        <v>31</v>
      </c>
      <c r="C7" s="65"/>
      <c r="D7" s="70">
        <v>3862.39</v>
      </c>
      <c r="E7" s="70"/>
    </row>
    <row r="8" spans="1:5" ht="29.25" customHeight="1">
      <c r="A8" s="64"/>
      <c r="B8" s="65" t="s">
        <v>32</v>
      </c>
      <c r="C8" s="65"/>
      <c r="D8" s="66">
        <v>3307</v>
      </c>
      <c r="E8" s="66"/>
    </row>
    <row r="9" spans="1:5" ht="30.75" customHeight="1">
      <c r="A9" s="64"/>
      <c r="B9" s="65" t="s">
        <v>33</v>
      </c>
      <c r="C9" s="65"/>
      <c r="D9" s="66">
        <v>555.39</v>
      </c>
      <c r="E9" s="66"/>
    </row>
    <row r="10" spans="1:5" ht="54" customHeight="1">
      <c r="A10" s="64" t="s">
        <v>34</v>
      </c>
      <c r="B10" s="64" t="s">
        <v>35</v>
      </c>
      <c r="C10" s="64"/>
      <c r="D10" s="64"/>
      <c r="E10" s="64"/>
    </row>
    <row r="11" spans="1:5" ht="42" customHeight="1">
      <c r="A11" s="64" t="s">
        <v>36</v>
      </c>
      <c r="B11" s="64" t="s">
        <v>37</v>
      </c>
      <c r="C11" s="64" t="s">
        <v>38</v>
      </c>
      <c r="D11" s="64" t="s">
        <v>39</v>
      </c>
      <c r="E11" s="64" t="s">
        <v>40</v>
      </c>
    </row>
    <row r="12" spans="1:5" ht="33" customHeight="1">
      <c r="A12" s="64"/>
      <c r="B12" s="64" t="s">
        <v>41</v>
      </c>
      <c r="C12" s="64" t="s">
        <v>42</v>
      </c>
      <c r="D12" s="64" t="s">
        <v>43</v>
      </c>
      <c r="E12" s="66">
        <v>1</v>
      </c>
    </row>
    <row r="13" spans="1:5" ht="34.5" customHeight="1">
      <c r="A13" s="64"/>
      <c r="B13" s="64"/>
      <c r="C13" s="64"/>
      <c r="D13" s="64" t="s">
        <v>44</v>
      </c>
      <c r="E13" s="64" t="s">
        <v>45</v>
      </c>
    </row>
    <row r="14" spans="1:5" ht="34.5" customHeight="1">
      <c r="A14" s="64"/>
      <c r="B14" s="64"/>
      <c r="C14" s="64"/>
      <c r="D14" s="64" t="s">
        <v>46</v>
      </c>
      <c r="E14" s="64" t="s">
        <v>47</v>
      </c>
    </row>
    <row r="15" spans="1:5" ht="37.5" customHeight="1">
      <c r="A15" s="64"/>
      <c r="B15" s="64"/>
      <c r="C15" s="64" t="s">
        <v>48</v>
      </c>
      <c r="D15" s="64" t="s">
        <v>49</v>
      </c>
      <c r="E15" s="68">
        <v>1</v>
      </c>
    </row>
    <row r="16" spans="1:5" ht="45" customHeight="1">
      <c r="A16" s="64"/>
      <c r="B16" s="64"/>
      <c r="C16" s="64" t="s">
        <v>50</v>
      </c>
      <c r="D16" s="64" t="s">
        <v>51</v>
      </c>
      <c r="E16" s="68">
        <v>1</v>
      </c>
    </row>
    <row r="17" spans="1:5" ht="39.75" customHeight="1">
      <c r="A17" s="64"/>
      <c r="B17" s="64"/>
      <c r="C17" s="64"/>
      <c r="D17" s="64" t="s">
        <v>52</v>
      </c>
      <c r="E17" s="69">
        <v>45627</v>
      </c>
    </row>
    <row r="18" spans="1:5" ht="45.75" customHeight="1">
      <c r="A18" s="64"/>
      <c r="B18" s="64" t="s">
        <v>53</v>
      </c>
      <c r="C18" s="64" t="s">
        <v>54</v>
      </c>
      <c r="D18" s="64" t="s">
        <v>55</v>
      </c>
      <c r="E18" s="64" t="s">
        <v>56</v>
      </c>
    </row>
    <row r="19" spans="1:5" ht="39" customHeight="1">
      <c r="A19" s="64"/>
      <c r="B19" s="64"/>
      <c r="C19" s="64" t="s">
        <v>57</v>
      </c>
      <c r="D19" s="64" t="s">
        <v>58</v>
      </c>
      <c r="E19" s="64" t="s">
        <v>59</v>
      </c>
    </row>
    <row r="20" spans="1:5" ht="40.5" customHeight="1">
      <c r="A20" s="64"/>
      <c r="B20" s="64" t="s">
        <v>60</v>
      </c>
      <c r="C20" s="64" t="s">
        <v>61</v>
      </c>
      <c r="D20" s="64" t="s">
        <v>62</v>
      </c>
      <c r="E20" s="64" t="s">
        <v>63</v>
      </c>
    </row>
    <row r="21" ht="34.5" customHeight="1"/>
    <row r="22" ht="34.5" customHeight="1"/>
    <row r="23" ht="34.5" customHeight="1"/>
  </sheetData>
  <sheetProtection selectLockedCells="1" selectUnlockedCells="1"/>
  <mergeCells count="17">
    <mergeCell ref="A2:E2"/>
    <mergeCell ref="B4:E4"/>
    <mergeCell ref="B5:E5"/>
    <mergeCell ref="B6:C6"/>
    <mergeCell ref="B7:C7"/>
    <mergeCell ref="D7:E7"/>
    <mergeCell ref="B8:C8"/>
    <mergeCell ref="D8:E8"/>
    <mergeCell ref="B9:C9"/>
    <mergeCell ref="D9:E9"/>
    <mergeCell ref="B10:E10"/>
    <mergeCell ref="A7:A9"/>
    <mergeCell ref="A11:A20"/>
    <mergeCell ref="B12:B17"/>
    <mergeCell ref="B18:B19"/>
    <mergeCell ref="C12:C14"/>
    <mergeCell ref="C16:C17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SheetLayoutView="100" workbookViewId="0" topLeftCell="A1">
      <selection activeCell="A2" sqref="A2:E2"/>
    </sheetView>
  </sheetViews>
  <sheetFormatPr defaultColWidth="7.875" defaultRowHeight="14.25"/>
  <cols>
    <col min="1" max="1" width="16.25390625" style="60" customWidth="1"/>
    <col min="2" max="2" width="16.00390625" style="60" customWidth="1"/>
    <col min="3" max="3" width="13.00390625" style="60" customWidth="1"/>
    <col min="4" max="4" width="18.125" style="60" customWidth="1"/>
    <col min="5" max="6" width="14.25390625" style="60" customWidth="1"/>
    <col min="7" max="251" width="7.875" style="60" customWidth="1"/>
    <col min="252" max="16384" width="7.875" style="60" customWidth="1"/>
  </cols>
  <sheetData>
    <row r="1" ht="18.75">
      <c r="A1" s="1" t="s">
        <v>64</v>
      </c>
    </row>
    <row r="2" spans="1:5" ht="63" customHeight="1">
      <c r="A2" s="31" t="s">
        <v>65</v>
      </c>
      <c r="B2" s="61"/>
      <c r="C2" s="61"/>
      <c r="D2" s="61"/>
      <c r="E2" s="61"/>
    </row>
    <row r="3" spans="1:5" ht="6.75" customHeight="1">
      <c r="A3" s="62" t="s">
        <v>23</v>
      </c>
      <c r="B3"/>
      <c r="C3"/>
      <c r="D3"/>
      <c r="E3"/>
    </row>
    <row r="4" spans="1:5" ht="27.75" customHeight="1">
      <c r="A4" s="63" t="s">
        <v>3</v>
      </c>
      <c r="B4" s="64" t="s">
        <v>10</v>
      </c>
      <c r="C4" s="64"/>
      <c r="D4" s="64"/>
      <c r="E4" s="64"/>
    </row>
    <row r="5" spans="1:5" ht="29.25" customHeight="1">
      <c r="A5" s="6" t="s">
        <v>24</v>
      </c>
      <c r="B5" s="6" t="s">
        <v>25</v>
      </c>
      <c r="C5" s="6"/>
      <c r="D5" s="6"/>
      <c r="E5" s="6"/>
    </row>
    <row r="6" spans="1:5" ht="29.25" customHeight="1">
      <c r="A6" s="6" t="s">
        <v>26</v>
      </c>
      <c r="B6" s="6" t="s">
        <v>27</v>
      </c>
      <c r="C6" s="6"/>
      <c r="D6" s="6" t="s">
        <v>28</v>
      </c>
      <c r="E6" s="6" t="s">
        <v>29</v>
      </c>
    </row>
    <row r="7" spans="1:5" ht="30.75" customHeight="1">
      <c r="A7" s="64" t="s">
        <v>30</v>
      </c>
      <c r="B7" s="65" t="s">
        <v>31</v>
      </c>
      <c r="C7" s="65"/>
      <c r="D7" s="66">
        <v>2718.3</v>
      </c>
      <c r="E7" s="66"/>
    </row>
    <row r="8" spans="1:5" ht="27.75" customHeight="1">
      <c r="A8" s="64"/>
      <c r="B8" s="65" t="s">
        <v>32</v>
      </c>
      <c r="C8" s="65"/>
      <c r="D8" s="66">
        <v>2050</v>
      </c>
      <c r="E8" s="66"/>
    </row>
    <row r="9" spans="1:5" ht="28.5" customHeight="1">
      <c r="A9" s="64"/>
      <c r="B9" s="65" t="s">
        <v>33</v>
      </c>
      <c r="C9" s="65"/>
      <c r="D9" s="66">
        <v>668.3</v>
      </c>
      <c r="E9" s="66"/>
    </row>
    <row r="10" spans="1:5" ht="39.75" customHeight="1">
      <c r="A10" s="64" t="s">
        <v>34</v>
      </c>
      <c r="B10" s="64" t="s">
        <v>35</v>
      </c>
      <c r="C10" s="64"/>
      <c r="D10" s="64"/>
      <c r="E10" s="64"/>
    </row>
    <row r="11" spans="1:5" ht="35.25" customHeight="1">
      <c r="A11" s="64" t="s">
        <v>36</v>
      </c>
      <c r="B11" s="64" t="s">
        <v>37</v>
      </c>
      <c r="C11" s="64" t="s">
        <v>38</v>
      </c>
      <c r="D11" s="64" t="s">
        <v>39</v>
      </c>
      <c r="E11" s="64" t="s">
        <v>40</v>
      </c>
    </row>
    <row r="12" spans="1:5" ht="39" customHeight="1">
      <c r="A12" s="64"/>
      <c r="B12" s="67" t="s">
        <v>41</v>
      </c>
      <c r="C12" s="64" t="s">
        <v>42</v>
      </c>
      <c r="D12" s="64" t="s">
        <v>43</v>
      </c>
      <c r="E12" s="66">
        <v>1</v>
      </c>
    </row>
    <row r="13" spans="1:5" ht="45.75" customHeight="1">
      <c r="A13" s="64"/>
      <c r="B13" s="67"/>
      <c r="C13" s="64"/>
      <c r="D13" s="64" t="s">
        <v>44</v>
      </c>
      <c r="E13" s="64" t="s">
        <v>66</v>
      </c>
    </row>
    <row r="14" spans="1:5" ht="39" customHeight="1">
      <c r="A14" s="64"/>
      <c r="B14" s="67"/>
      <c r="C14" s="64"/>
      <c r="D14" s="64" t="s">
        <v>46</v>
      </c>
      <c r="E14" s="64" t="s">
        <v>67</v>
      </c>
    </row>
    <row r="15" spans="1:5" ht="34.5" customHeight="1">
      <c r="A15" s="64"/>
      <c r="B15" s="67"/>
      <c r="C15" s="64" t="s">
        <v>48</v>
      </c>
      <c r="D15" s="64" t="s">
        <v>49</v>
      </c>
      <c r="E15" s="68">
        <v>1</v>
      </c>
    </row>
    <row r="16" spans="1:5" ht="35.25" customHeight="1">
      <c r="A16" s="64"/>
      <c r="B16" s="67"/>
      <c r="C16" s="64" t="s">
        <v>50</v>
      </c>
      <c r="D16" s="64" t="s">
        <v>51</v>
      </c>
      <c r="E16" s="68">
        <v>1</v>
      </c>
    </row>
    <row r="17" spans="1:5" ht="34.5" customHeight="1">
      <c r="A17" s="64"/>
      <c r="B17" s="67"/>
      <c r="C17" s="64"/>
      <c r="D17" s="64" t="s">
        <v>52</v>
      </c>
      <c r="E17" s="69">
        <v>45627</v>
      </c>
    </row>
    <row r="18" spans="1:5" ht="41.25" customHeight="1">
      <c r="A18" s="64"/>
      <c r="B18" s="64" t="s">
        <v>53</v>
      </c>
      <c r="C18" s="64" t="s">
        <v>54</v>
      </c>
      <c r="D18" s="64" t="s">
        <v>55</v>
      </c>
      <c r="E18" s="64" t="s">
        <v>56</v>
      </c>
    </row>
    <row r="19" spans="1:5" ht="34.5" customHeight="1">
      <c r="A19" s="64"/>
      <c r="B19" s="64"/>
      <c r="C19" s="64" t="s">
        <v>57</v>
      </c>
      <c r="D19" s="64" t="s">
        <v>58</v>
      </c>
      <c r="E19" s="64" t="s">
        <v>59</v>
      </c>
    </row>
    <row r="20" spans="1:5" ht="34.5" customHeight="1">
      <c r="A20" s="64"/>
      <c r="B20" s="64" t="s">
        <v>60</v>
      </c>
      <c r="C20" s="64" t="s">
        <v>61</v>
      </c>
      <c r="D20" s="64" t="s">
        <v>62</v>
      </c>
      <c r="E20" s="64" t="s">
        <v>63</v>
      </c>
    </row>
    <row r="21" ht="34.5" customHeight="1"/>
  </sheetData>
  <sheetProtection selectLockedCells="1" selectUnlockedCells="1"/>
  <mergeCells count="17">
    <mergeCell ref="A2:E2"/>
    <mergeCell ref="B4:E4"/>
    <mergeCell ref="B5:E5"/>
    <mergeCell ref="B6:C6"/>
    <mergeCell ref="B7:C7"/>
    <mergeCell ref="D7:E7"/>
    <mergeCell ref="B8:C8"/>
    <mergeCell ref="D8:E8"/>
    <mergeCell ref="B9:C9"/>
    <mergeCell ref="D9:E9"/>
    <mergeCell ref="B10:E10"/>
    <mergeCell ref="A7:A9"/>
    <mergeCell ref="A11:A20"/>
    <mergeCell ref="B12:B17"/>
    <mergeCell ref="B18:B19"/>
    <mergeCell ref="C12:C14"/>
    <mergeCell ref="C16:C17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SheetLayoutView="100" workbookViewId="0" topLeftCell="A23">
      <selection activeCell="E27" sqref="E27:F27"/>
    </sheetView>
  </sheetViews>
  <sheetFormatPr defaultColWidth="9.00390625" defaultRowHeight="14.25"/>
  <cols>
    <col min="3" max="3" width="6.375" style="0" customWidth="1"/>
    <col min="4" max="4" width="14.00390625" style="0" customWidth="1"/>
    <col min="6" max="6" width="13.75390625" style="0" customWidth="1"/>
    <col min="8" max="8" width="15.50390625" style="0" customWidth="1"/>
  </cols>
  <sheetData>
    <row r="1" ht="18.75">
      <c r="A1" s="1" t="s">
        <v>68</v>
      </c>
    </row>
    <row r="2" spans="1:8" ht="60" customHeight="1">
      <c r="A2" s="31" t="s">
        <v>69</v>
      </c>
      <c r="B2" s="32"/>
      <c r="C2" s="32"/>
      <c r="D2" s="32"/>
      <c r="E2" s="32"/>
      <c r="F2" s="32"/>
      <c r="G2" s="32"/>
      <c r="H2" s="32"/>
    </row>
    <row r="3" ht="7.5" customHeight="1">
      <c r="A3" s="4" t="s">
        <v>23</v>
      </c>
    </row>
    <row r="4" spans="1:8" ht="28.5" customHeight="1">
      <c r="A4" s="5" t="s">
        <v>3</v>
      </c>
      <c r="B4" s="5"/>
      <c r="C4" s="5" t="s">
        <v>13</v>
      </c>
      <c r="D4" s="5"/>
      <c r="E4" s="5"/>
      <c r="F4" s="5"/>
      <c r="G4" s="5"/>
      <c r="H4" s="5"/>
    </row>
    <row r="5" spans="1:8" ht="29.25" customHeight="1">
      <c r="A5" s="6" t="s">
        <v>24</v>
      </c>
      <c r="B5" s="6"/>
      <c r="C5" s="6" t="s">
        <v>70</v>
      </c>
      <c r="D5" s="6"/>
      <c r="E5" s="6"/>
      <c r="F5" s="6"/>
      <c r="G5" s="6"/>
      <c r="H5" s="6"/>
    </row>
    <row r="6" spans="1:8" ht="32.25" customHeight="1">
      <c r="A6" s="41" t="s">
        <v>26</v>
      </c>
      <c r="B6" s="41"/>
      <c r="C6" s="41" t="s">
        <v>27</v>
      </c>
      <c r="D6" s="41"/>
      <c r="E6" s="41"/>
      <c r="F6" s="41" t="s">
        <v>28</v>
      </c>
      <c r="G6" s="41"/>
      <c r="H6" s="41" t="s">
        <v>29</v>
      </c>
    </row>
    <row r="7" spans="1:8" ht="29.25" customHeight="1">
      <c r="A7" s="41" t="s">
        <v>71</v>
      </c>
      <c r="B7" s="41"/>
      <c r="C7" s="41" t="s">
        <v>72</v>
      </c>
      <c r="D7" s="41"/>
      <c r="E7" s="41"/>
      <c r="F7" s="41" t="s">
        <v>73</v>
      </c>
      <c r="G7" s="41"/>
      <c r="H7" s="41" t="s">
        <v>74</v>
      </c>
    </row>
    <row r="8" spans="1:8" ht="30.75" customHeight="1">
      <c r="A8" s="42" t="s">
        <v>75</v>
      </c>
      <c r="B8" s="43"/>
      <c r="C8" s="41" t="s">
        <v>76</v>
      </c>
      <c r="D8" s="41"/>
      <c r="E8" s="41"/>
      <c r="F8" s="54" t="s">
        <v>77</v>
      </c>
      <c r="G8" s="54"/>
      <c r="H8" s="54"/>
    </row>
    <row r="9" spans="1:8" ht="31.5" customHeight="1">
      <c r="A9" s="44"/>
      <c r="B9" s="45"/>
      <c r="C9" s="41" t="s">
        <v>78</v>
      </c>
      <c r="D9" s="41"/>
      <c r="E9" s="41"/>
      <c r="F9" s="54" t="s">
        <v>77</v>
      </c>
      <c r="G9" s="54"/>
      <c r="H9" s="54"/>
    </row>
    <row r="10" spans="1:8" ht="35.25" customHeight="1">
      <c r="A10" s="44"/>
      <c r="B10" s="45"/>
      <c r="C10" s="41" t="s">
        <v>79</v>
      </c>
      <c r="D10" s="41"/>
      <c r="E10" s="41"/>
      <c r="F10" s="41" t="s">
        <v>80</v>
      </c>
      <c r="G10" s="41"/>
      <c r="H10" s="41"/>
    </row>
    <row r="11" spans="1:8" ht="36" customHeight="1">
      <c r="A11" s="46"/>
      <c r="B11" s="47"/>
      <c r="C11" s="41" t="s">
        <v>81</v>
      </c>
      <c r="D11" s="41"/>
      <c r="E11" s="41"/>
      <c r="F11" s="54" t="s">
        <v>82</v>
      </c>
      <c r="G11" s="54"/>
      <c r="H11" s="54"/>
    </row>
    <row r="12" spans="1:8" ht="35.25" customHeight="1">
      <c r="A12" s="41" t="s">
        <v>34</v>
      </c>
      <c r="B12" s="48" t="s">
        <v>83</v>
      </c>
      <c r="C12" s="49"/>
      <c r="D12" s="49"/>
      <c r="E12" s="49"/>
      <c r="F12" s="49"/>
      <c r="G12" s="49"/>
      <c r="H12" s="55"/>
    </row>
    <row r="13" spans="1:8" ht="35.25" customHeight="1">
      <c r="A13" s="41"/>
      <c r="B13" s="50"/>
      <c r="C13" s="51"/>
      <c r="D13" s="51"/>
      <c r="E13" s="51"/>
      <c r="F13" s="51"/>
      <c r="G13" s="51"/>
      <c r="H13" s="56"/>
    </row>
    <row r="14" spans="1:8" ht="18" customHeight="1">
      <c r="A14" s="41"/>
      <c r="B14" s="52"/>
      <c r="C14" s="53"/>
      <c r="D14" s="53"/>
      <c r="E14" s="53"/>
      <c r="F14" s="53"/>
      <c r="G14" s="53"/>
      <c r="H14" s="57"/>
    </row>
    <row r="15" spans="1:8" ht="35.25" customHeight="1">
      <c r="A15" s="41" t="s">
        <v>84</v>
      </c>
      <c r="B15" s="41" t="s">
        <v>37</v>
      </c>
      <c r="C15" s="41"/>
      <c r="D15" s="41" t="s">
        <v>38</v>
      </c>
      <c r="E15" s="41" t="s">
        <v>39</v>
      </c>
      <c r="F15" s="41"/>
      <c r="G15" s="41" t="s">
        <v>40</v>
      </c>
      <c r="H15" s="41"/>
    </row>
    <row r="16" spans="1:8" ht="35.25" customHeight="1">
      <c r="A16" s="41"/>
      <c r="B16" s="41" t="s">
        <v>41</v>
      </c>
      <c r="C16" s="41"/>
      <c r="D16" s="41" t="s">
        <v>42</v>
      </c>
      <c r="E16" s="41" t="s">
        <v>85</v>
      </c>
      <c r="F16" s="41"/>
      <c r="G16" s="54" t="s">
        <v>86</v>
      </c>
      <c r="H16" s="54"/>
    </row>
    <row r="17" spans="1:8" ht="35.25" customHeight="1">
      <c r="A17" s="41"/>
      <c r="B17" s="41"/>
      <c r="C17" s="41"/>
      <c r="D17" s="41"/>
      <c r="E17" s="41" t="s">
        <v>87</v>
      </c>
      <c r="F17" s="41"/>
      <c r="G17" s="41" t="s">
        <v>88</v>
      </c>
      <c r="H17" s="41"/>
    </row>
    <row r="18" spans="1:8" ht="43.5" customHeight="1">
      <c r="A18" s="41"/>
      <c r="B18" s="41"/>
      <c r="C18" s="41"/>
      <c r="D18" s="41" t="s">
        <v>48</v>
      </c>
      <c r="E18" s="41" t="s">
        <v>89</v>
      </c>
      <c r="F18" s="41"/>
      <c r="G18" s="58">
        <v>1</v>
      </c>
      <c r="H18" s="58"/>
    </row>
    <row r="19" spans="1:8" ht="27" customHeight="1">
      <c r="A19" s="41"/>
      <c r="B19" s="41"/>
      <c r="C19" s="41"/>
      <c r="D19" s="41"/>
      <c r="E19" s="41" t="s">
        <v>90</v>
      </c>
      <c r="F19" s="41"/>
      <c r="G19" s="58">
        <v>1</v>
      </c>
      <c r="H19" s="58"/>
    </row>
    <row r="20" spans="1:8" ht="30" customHeight="1">
      <c r="A20" s="41"/>
      <c r="B20" s="41"/>
      <c r="C20" s="41"/>
      <c r="D20" s="41" t="s">
        <v>50</v>
      </c>
      <c r="E20" s="41" t="s">
        <v>91</v>
      </c>
      <c r="F20" s="41"/>
      <c r="G20" s="59" t="s">
        <v>92</v>
      </c>
      <c r="H20" s="59"/>
    </row>
    <row r="21" spans="1:8" ht="33" customHeight="1">
      <c r="A21" s="41"/>
      <c r="B21" s="41"/>
      <c r="C21" s="41"/>
      <c r="D21" s="41" t="s">
        <v>93</v>
      </c>
      <c r="E21" s="41" t="s">
        <v>94</v>
      </c>
      <c r="F21" s="41"/>
      <c r="G21" s="41" t="s">
        <v>95</v>
      </c>
      <c r="H21" s="41"/>
    </row>
    <row r="22" spans="1:8" ht="36" customHeight="1">
      <c r="A22" s="41" t="s">
        <v>84</v>
      </c>
      <c r="B22" s="41" t="s">
        <v>53</v>
      </c>
      <c r="C22" s="41"/>
      <c r="D22" s="41" t="s">
        <v>96</v>
      </c>
      <c r="E22" s="41" t="s">
        <v>97</v>
      </c>
      <c r="F22" s="41"/>
      <c r="G22" s="41" t="s">
        <v>98</v>
      </c>
      <c r="H22" s="41"/>
    </row>
    <row r="23" spans="1:8" ht="29.25" customHeight="1">
      <c r="A23" s="41"/>
      <c r="B23" s="41"/>
      <c r="C23" s="41"/>
      <c r="D23" s="41"/>
      <c r="E23" s="41" t="s">
        <v>99</v>
      </c>
      <c r="F23" s="41"/>
      <c r="G23" s="41" t="s">
        <v>100</v>
      </c>
      <c r="H23" s="41"/>
    </row>
    <row r="24" spans="1:8" ht="29.25" customHeight="1">
      <c r="A24" s="41" t="s">
        <v>84</v>
      </c>
      <c r="B24" s="41" t="s">
        <v>53</v>
      </c>
      <c r="C24" s="41"/>
      <c r="D24" s="41" t="s">
        <v>101</v>
      </c>
      <c r="E24" s="41" t="s">
        <v>102</v>
      </c>
      <c r="F24" s="41"/>
      <c r="G24" s="54" t="s">
        <v>103</v>
      </c>
      <c r="H24" s="54"/>
    </row>
    <row r="25" spans="1:8" ht="29.25" customHeight="1">
      <c r="A25" s="41"/>
      <c r="B25" s="41"/>
      <c r="C25" s="41"/>
      <c r="D25" s="41"/>
      <c r="E25" s="41" t="s">
        <v>104</v>
      </c>
      <c r="F25" s="41"/>
      <c r="G25" s="54" t="s">
        <v>105</v>
      </c>
      <c r="H25" s="54"/>
    </row>
    <row r="26" spans="1:8" ht="29.25" customHeight="1">
      <c r="A26" s="41"/>
      <c r="B26" s="41"/>
      <c r="C26" s="41"/>
      <c r="D26" s="41"/>
      <c r="E26" s="41" t="s">
        <v>106</v>
      </c>
      <c r="F26" s="41"/>
      <c r="G26" s="54" t="s">
        <v>107</v>
      </c>
      <c r="H26" s="54"/>
    </row>
    <row r="27" spans="1:8" ht="43.5" customHeight="1">
      <c r="A27" s="41"/>
      <c r="B27" s="41"/>
      <c r="C27" s="41"/>
      <c r="D27" s="41"/>
      <c r="E27" s="41" t="s">
        <v>108</v>
      </c>
      <c r="F27" s="41"/>
      <c r="G27" s="41" t="s">
        <v>109</v>
      </c>
      <c r="H27" s="41"/>
    </row>
    <row r="28" spans="1:8" ht="29.25" customHeight="1">
      <c r="A28" s="41"/>
      <c r="B28" s="41"/>
      <c r="C28" s="41"/>
      <c r="D28" s="41"/>
      <c r="E28" s="41" t="s">
        <v>110</v>
      </c>
      <c r="F28" s="41"/>
      <c r="G28" s="41" t="s">
        <v>111</v>
      </c>
      <c r="H28" s="41"/>
    </row>
    <row r="29" spans="1:8" ht="29.25" customHeight="1">
      <c r="A29" s="41"/>
      <c r="B29" s="41"/>
      <c r="C29" s="41"/>
      <c r="D29" s="41" t="s">
        <v>54</v>
      </c>
      <c r="E29" s="41" t="s">
        <v>112</v>
      </c>
      <c r="F29" s="41"/>
      <c r="G29" s="54" t="s">
        <v>113</v>
      </c>
      <c r="H29" s="54"/>
    </row>
    <row r="30" spans="1:8" ht="27.75" customHeight="1">
      <c r="A30" s="41"/>
      <c r="B30" s="41"/>
      <c r="C30" s="41"/>
      <c r="D30" s="41"/>
      <c r="E30" s="41" t="s">
        <v>114</v>
      </c>
      <c r="F30" s="41"/>
      <c r="G30" s="54" t="s">
        <v>115</v>
      </c>
      <c r="H30" s="54"/>
    </row>
    <row r="31" spans="1:8" ht="33" customHeight="1">
      <c r="A31" s="41"/>
      <c r="B31" s="41"/>
      <c r="C31" s="41"/>
      <c r="D31" s="41"/>
      <c r="E31" s="41" t="s">
        <v>116</v>
      </c>
      <c r="F31" s="41"/>
      <c r="G31" s="54" t="s">
        <v>117</v>
      </c>
      <c r="H31" s="54"/>
    </row>
    <row r="32" spans="1:8" ht="43.5" customHeight="1">
      <c r="A32" s="41"/>
      <c r="B32" s="41"/>
      <c r="C32" s="41"/>
      <c r="D32" s="41" t="s">
        <v>57</v>
      </c>
      <c r="E32" s="41" t="s">
        <v>89</v>
      </c>
      <c r="F32" s="41"/>
      <c r="G32" s="58">
        <v>1</v>
      </c>
      <c r="H32" s="58"/>
    </row>
    <row r="33" spans="1:8" ht="30" customHeight="1">
      <c r="A33" s="41"/>
      <c r="B33" s="41"/>
      <c r="C33" s="41"/>
      <c r="D33" s="41"/>
      <c r="E33" s="41" t="s">
        <v>118</v>
      </c>
      <c r="F33" s="41"/>
      <c r="G33" s="41" t="s">
        <v>119</v>
      </c>
      <c r="H33" s="41"/>
    </row>
    <row r="34" spans="1:8" ht="36" customHeight="1">
      <c r="A34" s="41"/>
      <c r="B34" s="41"/>
      <c r="C34" s="41"/>
      <c r="D34" s="41"/>
      <c r="E34" s="41" t="s">
        <v>120</v>
      </c>
      <c r="F34" s="41"/>
      <c r="G34" s="58">
        <v>1</v>
      </c>
      <c r="H34" s="58"/>
    </row>
    <row r="35" spans="1:8" ht="44.25" customHeight="1">
      <c r="A35" s="41"/>
      <c r="B35" s="41" t="s">
        <v>60</v>
      </c>
      <c r="C35" s="41"/>
      <c r="D35" s="41" t="s">
        <v>61</v>
      </c>
      <c r="E35" s="41" t="s">
        <v>121</v>
      </c>
      <c r="F35" s="41"/>
      <c r="G35" s="41" t="s">
        <v>122</v>
      </c>
      <c r="H35" s="41"/>
    </row>
  </sheetData>
  <sheetProtection/>
  <mergeCells count="78">
    <mergeCell ref="A2:H2"/>
    <mergeCell ref="A4:B4"/>
    <mergeCell ref="C4:H4"/>
    <mergeCell ref="A5:B5"/>
    <mergeCell ref="C5:H5"/>
    <mergeCell ref="A6:B6"/>
    <mergeCell ref="C6:E6"/>
    <mergeCell ref="F6:G6"/>
    <mergeCell ref="A7:B7"/>
    <mergeCell ref="C7:E7"/>
    <mergeCell ref="F7:G7"/>
    <mergeCell ref="C8:E8"/>
    <mergeCell ref="F8:H8"/>
    <mergeCell ref="C9:E9"/>
    <mergeCell ref="F9:H9"/>
    <mergeCell ref="C10:E10"/>
    <mergeCell ref="F10:H10"/>
    <mergeCell ref="C11:E11"/>
    <mergeCell ref="F11:H11"/>
    <mergeCell ref="B15:C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B35:C35"/>
    <mergeCell ref="E35:F35"/>
    <mergeCell ref="G35:H35"/>
    <mergeCell ref="A12:A14"/>
    <mergeCell ref="A15:A21"/>
    <mergeCell ref="A22:A23"/>
    <mergeCell ref="A24:A35"/>
    <mergeCell ref="D16:D17"/>
    <mergeCell ref="D18:D19"/>
    <mergeCell ref="D22:D23"/>
    <mergeCell ref="D24:D28"/>
    <mergeCell ref="D29:D31"/>
    <mergeCell ref="D32:D34"/>
    <mergeCell ref="B16:C21"/>
    <mergeCell ref="A8:B11"/>
    <mergeCell ref="B12:H14"/>
    <mergeCell ref="B22:C23"/>
    <mergeCell ref="B24:C34"/>
  </mergeCells>
  <printOptions/>
  <pageMargins left="0.75" right="0.75" top="1" bottom="1" header="0.5" footer="0.5"/>
  <pageSetup fitToHeight="0" fitToWidth="1" orientation="portrait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SheetLayoutView="100" workbookViewId="0" topLeftCell="A1">
      <selection activeCell="C8" sqref="C8:D8"/>
    </sheetView>
  </sheetViews>
  <sheetFormatPr defaultColWidth="9.00390625" defaultRowHeight="14.25"/>
  <cols>
    <col min="1" max="1" width="14.50390625" style="0" customWidth="1"/>
    <col min="3" max="3" width="7.00390625" style="0" customWidth="1"/>
    <col min="4" max="4" width="14.25390625" style="0" customWidth="1"/>
    <col min="5" max="5" width="19.00390625" style="0" customWidth="1"/>
    <col min="7" max="7" width="17.25390625" style="0" customWidth="1"/>
  </cols>
  <sheetData>
    <row r="1" ht="18.75">
      <c r="A1" s="1" t="s">
        <v>123</v>
      </c>
    </row>
    <row r="2" spans="1:7" ht="14.25">
      <c r="A2" s="31" t="s">
        <v>124</v>
      </c>
      <c r="B2" s="32"/>
      <c r="C2" s="32"/>
      <c r="D2" s="32"/>
      <c r="E2" s="32"/>
      <c r="F2" s="32"/>
      <c r="G2" s="32"/>
    </row>
    <row r="3" spans="1:7" ht="58.5" customHeight="1">
      <c r="A3" s="32"/>
      <c r="B3" s="32"/>
      <c r="C3" s="32"/>
      <c r="D3" s="32"/>
      <c r="E3" s="32"/>
      <c r="F3" s="32"/>
      <c r="G3" s="32"/>
    </row>
    <row r="4" ht="15" customHeight="1">
      <c r="A4" s="4" t="s">
        <v>23</v>
      </c>
    </row>
    <row r="5" spans="1:7" ht="28.5" customHeight="1">
      <c r="A5" s="5" t="s">
        <v>3</v>
      </c>
      <c r="B5" s="5"/>
      <c r="C5" s="5" t="s">
        <v>15</v>
      </c>
      <c r="D5" s="5"/>
      <c r="E5" s="5"/>
      <c r="F5" s="5"/>
      <c r="G5" s="5"/>
    </row>
    <row r="6" spans="1:7" ht="29.25" customHeight="1">
      <c r="A6" s="6" t="s">
        <v>24</v>
      </c>
      <c r="B6" s="6"/>
      <c r="C6" s="6" t="s">
        <v>70</v>
      </c>
      <c r="D6" s="6"/>
      <c r="E6" s="6"/>
      <c r="F6" s="6"/>
      <c r="G6" s="6"/>
    </row>
    <row r="7" spans="1:7" ht="35.25" customHeight="1">
      <c r="A7" s="6" t="s">
        <v>26</v>
      </c>
      <c r="B7" s="6"/>
      <c r="C7" s="6" t="s">
        <v>27</v>
      </c>
      <c r="D7" s="6"/>
      <c r="E7" s="6" t="s">
        <v>28</v>
      </c>
      <c r="F7" s="6"/>
      <c r="G7" s="6" t="s">
        <v>29</v>
      </c>
    </row>
    <row r="8" spans="1:7" ht="35.25" customHeight="1">
      <c r="A8" s="6" t="s">
        <v>71</v>
      </c>
      <c r="B8" s="6"/>
      <c r="C8" s="6" t="s">
        <v>72</v>
      </c>
      <c r="D8" s="6"/>
      <c r="E8" s="6" t="s">
        <v>73</v>
      </c>
      <c r="F8" s="6"/>
      <c r="G8" s="6" t="s">
        <v>125</v>
      </c>
    </row>
    <row r="9" spans="1:7" ht="30" customHeight="1">
      <c r="A9" s="7" t="s">
        <v>75</v>
      </c>
      <c r="B9" s="8"/>
      <c r="C9" s="6" t="s">
        <v>76</v>
      </c>
      <c r="D9" s="6"/>
      <c r="E9" s="23" t="s">
        <v>126</v>
      </c>
      <c r="F9" s="23"/>
      <c r="G9" s="23"/>
    </row>
    <row r="10" spans="1:7" ht="27.75" customHeight="1">
      <c r="A10" s="9"/>
      <c r="B10" s="10"/>
      <c r="C10" s="6" t="s">
        <v>78</v>
      </c>
      <c r="D10" s="6"/>
      <c r="E10" s="23" t="s">
        <v>127</v>
      </c>
      <c r="F10" s="23"/>
      <c r="G10" s="23"/>
    </row>
    <row r="11" spans="1:7" ht="28.5" customHeight="1">
      <c r="A11" s="9"/>
      <c r="B11" s="10"/>
      <c r="C11" s="6" t="s">
        <v>79</v>
      </c>
      <c r="D11" s="6"/>
      <c r="E11" s="23" t="s">
        <v>128</v>
      </c>
      <c r="F11" s="23"/>
      <c r="G11" s="23"/>
    </row>
    <row r="12" spans="1:7" ht="30" customHeight="1">
      <c r="A12" s="11"/>
      <c r="B12" s="12"/>
      <c r="C12" s="6" t="s">
        <v>81</v>
      </c>
      <c r="D12" s="6"/>
      <c r="E12" s="25" t="s">
        <v>82</v>
      </c>
      <c r="F12" s="25"/>
      <c r="G12" s="25"/>
    </row>
    <row r="13" spans="1:7" ht="43.5" customHeight="1">
      <c r="A13" s="6" t="s">
        <v>34</v>
      </c>
      <c r="B13" s="33" t="s">
        <v>129</v>
      </c>
      <c r="C13" s="14"/>
      <c r="D13" s="14"/>
      <c r="E13" s="14"/>
      <c r="F13" s="14"/>
      <c r="G13" s="26"/>
    </row>
    <row r="14" spans="1:7" ht="35.25" customHeight="1">
      <c r="A14" s="6"/>
      <c r="B14" s="15"/>
      <c r="C14" s="16"/>
      <c r="D14" s="16"/>
      <c r="E14" s="16"/>
      <c r="F14" s="16"/>
      <c r="G14" s="27"/>
    </row>
    <row r="15" spans="1:7" ht="15.75" customHeight="1">
      <c r="A15" s="6"/>
      <c r="B15" s="17"/>
      <c r="C15" s="18"/>
      <c r="D15" s="18"/>
      <c r="E15" s="18"/>
      <c r="F15" s="18"/>
      <c r="G15" s="28"/>
    </row>
    <row r="16" spans="1:7" ht="35.25" customHeight="1">
      <c r="A16" s="6" t="s">
        <v>84</v>
      </c>
      <c r="B16" s="6" t="s">
        <v>37</v>
      </c>
      <c r="C16" s="6"/>
      <c r="D16" s="6" t="s">
        <v>38</v>
      </c>
      <c r="E16" s="6" t="s">
        <v>39</v>
      </c>
      <c r="F16" s="6" t="s">
        <v>40</v>
      </c>
      <c r="G16" s="6"/>
    </row>
    <row r="17" spans="1:7" ht="30" customHeight="1">
      <c r="A17" s="6"/>
      <c r="B17" s="6" t="s">
        <v>41</v>
      </c>
      <c r="C17" s="6"/>
      <c r="D17" s="6" t="s">
        <v>42</v>
      </c>
      <c r="E17" s="29" t="s">
        <v>130</v>
      </c>
      <c r="F17" s="25" t="s">
        <v>131</v>
      </c>
      <c r="G17" s="25"/>
    </row>
    <row r="18" spans="1:7" ht="28.5">
      <c r="A18" s="6"/>
      <c r="B18" s="6"/>
      <c r="C18" s="6"/>
      <c r="D18" s="6" t="s">
        <v>48</v>
      </c>
      <c r="E18" s="29" t="s">
        <v>132</v>
      </c>
      <c r="F18" s="30">
        <v>1</v>
      </c>
      <c r="G18" s="30"/>
    </row>
    <row r="19" spans="1:7" ht="42" customHeight="1">
      <c r="A19" s="6"/>
      <c r="B19" s="6"/>
      <c r="C19" s="6"/>
      <c r="D19" s="6"/>
      <c r="E19" s="29" t="s">
        <v>133</v>
      </c>
      <c r="F19" s="6" t="s">
        <v>134</v>
      </c>
      <c r="G19" s="6"/>
    </row>
    <row r="20" spans="1:7" ht="30" customHeight="1">
      <c r="A20" s="6"/>
      <c r="B20" s="6"/>
      <c r="C20" s="6"/>
      <c r="D20" s="6" t="s">
        <v>50</v>
      </c>
      <c r="E20" s="29" t="s">
        <v>135</v>
      </c>
      <c r="F20" s="25" t="s">
        <v>136</v>
      </c>
      <c r="G20" s="25"/>
    </row>
    <row r="21" spans="1:7" ht="30" customHeight="1">
      <c r="A21" s="6"/>
      <c r="B21" s="6"/>
      <c r="C21" s="6"/>
      <c r="D21" s="6" t="s">
        <v>93</v>
      </c>
      <c r="E21" s="29" t="s">
        <v>137</v>
      </c>
      <c r="F21" s="6" t="s">
        <v>95</v>
      </c>
      <c r="G21" s="6"/>
    </row>
    <row r="22" spans="1:7" ht="61.5" customHeight="1">
      <c r="A22" s="19" t="s">
        <v>84</v>
      </c>
      <c r="B22" s="19" t="s">
        <v>53</v>
      </c>
      <c r="C22" s="19"/>
      <c r="D22" s="6" t="s">
        <v>96</v>
      </c>
      <c r="E22" s="29" t="s">
        <v>138</v>
      </c>
      <c r="F22" s="6" t="s">
        <v>98</v>
      </c>
      <c r="G22" s="6"/>
    </row>
    <row r="23" spans="1:7" ht="36" customHeight="1">
      <c r="A23" s="19"/>
      <c r="B23" s="19"/>
      <c r="C23" s="19"/>
      <c r="D23" s="6"/>
      <c r="E23" s="37" t="s">
        <v>139</v>
      </c>
      <c r="F23" s="6" t="s">
        <v>100</v>
      </c>
      <c r="G23" s="6"/>
    </row>
    <row r="24" spans="1:7" ht="36" customHeight="1">
      <c r="A24" s="19"/>
      <c r="B24" s="19"/>
      <c r="C24" s="19"/>
      <c r="D24" s="34" t="s">
        <v>101</v>
      </c>
      <c r="E24" s="38" t="s">
        <v>140</v>
      </c>
      <c r="F24" s="39" t="s">
        <v>141</v>
      </c>
      <c r="G24" s="39"/>
    </row>
    <row r="25" spans="1:7" ht="36" customHeight="1">
      <c r="A25" s="19" t="s">
        <v>84</v>
      </c>
      <c r="B25" s="19" t="s">
        <v>53</v>
      </c>
      <c r="C25" s="19"/>
      <c r="D25" s="35" t="s">
        <v>101</v>
      </c>
      <c r="E25" s="38" t="s">
        <v>142</v>
      </c>
      <c r="F25" s="39" t="s">
        <v>143</v>
      </c>
      <c r="G25" s="39"/>
    </row>
    <row r="26" spans="1:7" ht="30" customHeight="1">
      <c r="A26" s="19"/>
      <c r="B26" s="19"/>
      <c r="C26" s="19"/>
      <c r="D26" s="35"/>
      <c r="E26" s="38" t="s">
        <v>144</v>
      </c>
      <c r="F26" s="39" t="s">
        <v>145</v>
      </c>
      <c r="G26" s="39"/>
    </row>
    <row r="27" spans="1:7" ht="33" customHeight="1">
      <c r="A27" s="19"/>
      <c r="B27" s="19"/>
      <c r="C27" s="19"/>
      <c r="D27" s="35"/>
      <c r="E27" s="38" t="s">
        <v>146</v>
      </c>
      <c r="F27" s="36" t="s">
        <v>147</v>
      </c>
      <c r="G27" s="36"/>
    </row>
    <row r="28" spans="1:7" ht="36" customHeight="1">
      <c r="A28" s="19"/>
      <c r="B28" s="19"/>
      <c r="C28" s="19"/>
      <c r="D28" s="35"/>
      <c r="E28" s="38" t="s">
        <v>148</v>
      </c>
      <c r="F28" s="36" t="s">
        <v>111</v>
      </c>
      <c r="G28" s="36"/>
    </row>
    <row r="29" spans="1:7" ht="34.5" customHeight="1">
      <c r="A29" s="19"/>
      <c r="B29" s="19"/>
      <c r="C29" s="19"/>
      <c r="D29" s="36" t="s">
        <v>54</v>
      </c>
      <c r="E29" s="38" t="s">
        <v>149</v>
      </c>
      <c r="F29" s="39" t="s">
        <v>150</v>
      </c>
      <c r="G29" s="39"/>
    </row>
    <row r="30" spans="1:7" ht="30" customHeight="1">
      <c r="A30" s="19"/>
      <c r="B30" s="19"/>
      <c r="C30" s="19"/>
      <c r="D30" s="36"/>
      <c r="E30" s="38" t="s">
        <v>151</v>
      </c>
      <c r="F30" s="39" t="s">
        <v>152</v>
      </c>
      <c r="G30" s="39"/>
    </row>
    <row r="31" spans="1:7" ht="30" customHeight="1">
      <c r="A31" s="19"/>
      <c r="B31" s="19"/>
      <c r="C31" s="19"/>
      <c r="D31" s="36"/>
      <c r="E31" s="38" t="s">
        <v>153</v>
      </c>
      <c r="F31" s="39" t="s">
        <v>154</v>
      </c>
      <c r="G31" s="39"/>
    </row>
    <row r="32" spans="1:7" ht="49.5" customHeight="1">
      <c r="A32" s="19"/>
      <c r="B32" s="19"/>
      <c r="C32" s="19"/>
      <c r="D32" s="36" t="s">
        <v>57</v>
      </c>
      <c r="E32" s="38" t="s">
        <v>155</v>
      </c>
      <c r="F32" s="40">
        <v>1</v>
      </c>
      <c r="G32" s="40"/>
    </row>
    <row r="33" spans="1:7" ht="33.75" customHeight="1">
      <c r="A33" s="19"/>
      <c r="B33" s="19"/>
      <c r="C33" s="19"/>
      <c r="D33" s="36"/>
      <c r="E33" s="38" t="s">
        <v>156</v>
      </c>
      <c r="F33" s="36" t="s">
        <v>157</v>
      </c>
      <c r="G33" s="36"/>
    </row>
    <row r="34" spans="1:7" ht="36.75" customHeight="1">
      <c r="A34" s="19"/>
      <c r="B34" s="6" t="s">
        <v>60</v>
      </c>
      <c r="C34" s="6"/>
      <c r="D34" s="6" t="s">
        <v>61</v>
      </c>
      <c r="E34" s="29" t="s">
        <v>158</v>
      </c>
      <c r="F34" s="6" t="s">
        <v>122</v>
      </c>
      <c r="G34" s="6"/>
    </row>
  </sheetData>
  <sheetProtection/>
  <mergeCells count="54">
    <mergeCell ref="A5:B5"/>
    <mergeCell ref="C5:G5"/>
    <mergeCell ref="A6:B6"/>
    <mergeCell ref="C6:G6"/>
    <mergeCell ref="A7:B7"/>
    <mergeCell ref="C7:D7"/>
    <mergeCell ref="E7:F7"/>
    <mergeCell ref="A8:B8"/>
    <mergeCell ref="C8:D8"/>
    <mergeCell ref="E8:F8"/>
    <mergeCell ref="C9:D9"/>
    <mergeCell ref="E9:G9"/>
    <mergeCell ref="C10:D10"/>
    <mergeCell ref="E10:G10"/>
    <mergeCell ref="C11:D11"/>
    <mergeCell ref="E11:G11"/>
    <mergeCell ref="C12:D12"/>
    <mergeCell ref="E12:G12"/>
    <mergeCell ref="B16:C16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B34:C34"/>
    <mergeCell ref="F34:G34"/>
    <mergeCell ref="A13:A15"/>
    <mergeCell ref="A16:A21"/>
    <mergeCell ref="A22:A24"/>
    <mergeCell ref="A25:A34"/>
    <mergeCell ref="D18:D19"/>
    <mergeCell ref="D22:D23"/>
    <mergeCell ref="D25:D28"/>
    <mergeCell ref="D29:D31"/>
    <mergeCell ref="D32:D33"/>
    <mergeCell ref="B17:C21"/>
    <mergeCell ref="A2:G3"/>
    <mergeCell ref="A9:B12"/>
    <mergeCell ref="B13:G15"/>
    <mergeCell ref="B22:C24"/>
    <mergeCell ref="B25:C33"/>
  </mergeCells>
  <printOptions/>
  <pageMargins left="0.75" right="0.75" top="1" bottom="1" header="0.5" footer="0.5"/>
  <pageSetup fitToHeight="0" fitToWidth="1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SheetLayoutView="100" workbookViewId="0" topLeftCell="A29">
      <selection activeCell="A26" sqref="A26:A40"/>
    </sheetView>
  </sheetViews>
  <sheetFormatPr defaultColWidth="9.00390625" defaultRowHeight="14.25"/>
  <cols>
    <col min="4" max="4" width="12.875" style="0" customWidth="1"/>
    <col min="5" max="5" width="19.25390625" style="0" customWidth="1"/>
    <col min="7" max="7" width="16.125" style="0" customWidth="1"/>
  </cols>
  <sheetData>
    <row r="1" ht="18.75">
      <c r="A1" s="1" t="s">
        <v>159</v>
      </c>
    </row>
    <row r="2" spans="1:7" ht="14.25">
      <c r="A2" s="2" t="s">
        <v>160</v>
      </c>
      <c r="B2" s="3"/>
      <c r="C2" s="3"/>
      <c r="D2" s="3"/>
      <c r="E2" s="3"/>
      <c r="F2" s="3"/>
      <c r="G2" s="3"/>
    </row>
    <row r="3" spans="1:7" ht="40.5" customHeight="1">
      <c r="A3" s="3"/>
      <c r="B3" s="3"/>
      <c r="C3" s="3"/>
      <c r="D3" s="3"/>
      <c r="E3" s="3"/>
      <c r="F3" s="3"/>
      <c r="G3" s="3"/>
    </row>
    <row r="4" ht="7.5" customHeight="1">
      <c r="A4" s="4" t="s">
        <v>23</v>
      </c>
    </row>
    <row r="5" spans="1:7" ht="35.25" customHeight="1">
      <c r="A5" s="5" t="s">
        <v>3</v>
      </c>
      <c r="B5" s="5"/>
      <c r="C5" s="5" t="s">
        <v>17</v>
      </c>
      <c r="D5" s="5"/>
      <c r="E5" s="5"/>
      <c r="F5" s="5"/>
      <c r="G5" s="5"/>
    </row>
    <row r="6" spans="1:7" ht="35.25" customHeight="1">
      <c r="A6" s="6" t="s">
        <v>24</v>
      </c>
      <c r="B6" s="6"/>
      <c r="C6" s="6" t="s">
        <v>70</v>
      </c>
      <c r="D6" s="6"/>
      <c r="E6" s="6"/>
      <c r="F6" s="6"/>
      <c r="G6" s="6"/>
    </row>
    <row r="7" spans="1:7" ht="30.75" customHeight="1">
      <c r="A7" s="6" t="s">
        <v>26</v>
      </c>
      <c r="B7" s="6"/>
      <c r="C7" s="6" t="s">
        <v>27</v>
      </c>
      <c r="D7" s="6"/>
      <c r="E7" s="6" t="s">
        <v>28</v>
      </c>
      <c r="F7" s="6"/>
      <c r="G7" s="6" t="s">
        <v>29</v>
      </c>
    </row>
    <row r="8" spans="1:7" ht="30.75" customHeight="1">
      <c r="A8" s="6" t="s">
        <v>71</v>
      </c>
      <c r="B8" s="6"/>
      <c r="C8" s="6" t="s">
        <v>72</v>
      </c>
      <c r="D8" s="6"/>
      <c r="E8" s="6" t="s">
        <v>73</v>
      </c>
      <c r="F8" s="6"/>
      <c r="G8" s="6" t="s">
        <v>161</v>
      </c>
    </row>
    <row r="9" spans="1:7" ht="32.25" customHeight="1">
      <c r="A9" s="7" t="s">
        <v>75</v>
      </c>
      <c r="B9" s="8"/>
      <c r="C9" s="6" t="s">
        <v>76</v>
      </c>
      <c r="D9" s="6"/>
      <c r="E9" s="23" t="s">
        <v>127</v>
      </c>
      <c r="F9" s="23"/>
      <c r="G9" s="23"/>
    </row>
    <row r="10" spans="1:7" ht="31.5" customHeight="1">
      <c r="A10" s="9"/>
      <c r="B10" s="10"/>
      <c r="C10" s="6" t="s">
        <v>78</v>
      </c>
      <c r="D10" s="6"/>
      <c r="E10" s="23" t="s">
        <v>127</v>
      </c>
      <c r="F10" s="23"/>
      <c r="G10" s="23"/>
    </row>
    <row r="11" spans="1:7" ht="33.75" customHeight="1">
      <c r="A11" s="9"/>
      <c r="B11" s="10"/>
      <c r="C11" s="6" t="s">
        <v>79</v>
      </c>
      <c r="D11" s="6"/>
      <c r="E11" s="24" t="s">
        <v>82</v>
      </c>
      <c r="F11" s="24"/>
      <c r="G11" s="24"/>
    </row>
    <row r="12" spans="1:7" ht="29.25" customHeight="1">
      <c r="A12" s="11"/>
      <c r="B12" s="12"/>
      <c r="C12" s="6" t="s">
        <v>81</v>
      </c>
      <c r="D12" s="6"/>
      <c r="E12" s="25" t="s">
        <v>82</v>
      </c>
      <c r="F12" s="25"/>
      <c r="G12" s="25"/>
    </row>
    <row r="13" spans="1:7" ht="14.25">
      <c r="A13" s="6" t="s">
        <v>34</v>
      </c>
      <c r="B13" s="13" t="s">
        <v>162</v>
      </c>
      <c r="C13" s="14"/>
      <c r="D13" s="14"/>
      <c r="E13" s="14"/>
      <c r="F13" s="14"/>
      <c r="G13" s="26"/>
    </row>
    <row r="14" spans="1:7" ht="35.25" customHeight="1">
      <c r="A14" s="6"/>
      <c r="B14" s="15"/>
      <c r="C14" s="16"/>
      <c r="D14" s="16"/>
      <c r="E14" s="16"/>
      <c r="F14" s="16"/>
      <c r="G14" s="27"/>
    </row>
    <row r="15" spans="1:7" ht="14.25">
      <c r="A15" s="6"/>
      <c r="B15" s="15"/>
      <c r="C15" s="16"/>
      <c r="D15" s="16"/>
      <c r="E15" s="16"/>
      <c r="F15" s="16"/>
      <c r="G15" s="27"/>
    </row>
    <row r="16" spans="1:7" ht="14.25">
      <c r="A16" s="6"/>
      <c r="B16" s="15"/>
      <c r="C16" s="16"/>
      <c r="D16" s="16"/>
      <c r="E16" s="16"/>
      <c r="F16" s="16"/>
      <c r="G16" s="27"/>
    </row>
    <row r="17" spans="1:7" ht="31.5" customHeight="1">
      <c r="A17" s="6"/>
      <c r="B17" s="17"/>
      <c r="C17" s="18"/>
      <c r="D17" s="18"/>
      <c r="E17" s="18"/>
      <c r="F17" s="18"/>
      <c r="G17" s="28"/>
    </row>
    <row r="18" spans="1:7" ht="33" customHeight="1">
      <c r="A18" s="19" t="s">
        <v>84</v>
      </c>
      <c r="B18" s="6" t="s">
        <v>37</v>
      </c>
      <c r="C18" s="6"/>
      <c r="D18" s="6" t="s">
        <v>38</v>
      </c>
      <c r="E18" s="6" t="s">
        <v>39</v>
      </c>
      <c r="F18" s="6" t="s">
        <v>40</v>
      </c>
      <c r="G18" s="6"/>
    </row>
    <row r="19" spans="1:7" ht="33" customHeight="1">
      <c r="A19" s="19"/>
      <c r="B19" s="19" t="s">
        <v>41</v>
      </c>
      <c r="C19" s="19"/>
      <c r="D19" s="6" t="s">
        <v>42</v>
      </c>
      <c r="E19" s="29" t="s">
        <v>130</v>
      </c>
      <c r="F19" s="25" t="s">
        <v>163</v>
      </c>
      <c r="G19" s="25"/>
    </row>
    <row r="20" spans="1:7" ht="30" customHeight="1">
      <c r="A20" s="19"/>
      <c r="B20" s="19"/>
      <c r="C20" s="19"/>
      <c r="D20" s="6"/>
      <c r="E20" s="29" t="s">
        <v>164</v>
      </c>
      <c r="F20" s="25" t="s">
        <v>165</v>
      </c>
      <c r="G20" s="25"/>
    </row>
    <row r="21" spans="1:7" ht="31.5" customHeight="1">
      <c r="A21" s="19"/>
      <c r="B21" s="19"/>
      <c r="C21" s="19"/>
      <c r="D21" s="6"/>
      <c r="E21" s="29" t="s">
        <v>166</v>
      </c>
      <c r="F21" s="25" t="s">
        <v>167</v>
      </c>
      <c r="G21" s="25"/>
    </row>
    <row r="22" spans="1:7" ht="33" customHeight="1">
      <c r="A22" s="19"/>
      <c r="B22" s="19"/>
      <c r="C22" s="19"/>
      <c r="D22" s="6"/>
      <c r="E22" s="29" t="s">
        <v>168</v>
      </c>
      <c r="F22" s="25" t="s">
        <v>167</v>
      </c>
      <c r="G22" s="25"/>
    </row>
    <row r="23" spans="1:7" ht="45.75" customHeight="1">
      <c r="A23" s="19"/>
      <c r="B23" s="19"/>
      <c r="C23" s="19"/>
      <c r="D23" s="6" t="s">
        <v>48</v>
      </c>
      <c r="E23" s="29" t="s">
        <v>169</v>
      </c>
      <c r="F23" s="30">
        <v>1</v>
      </c>
      <c r="G23" s="30"/>
    </row>
    <row r="24" spans="1:7" ht="37.5" customHeight="1">
      <c r="A24" s="19"/>
      <c r="B24" s="19"/>
      <c r="C24" s="19"/>
      <c r="D24" s="6"/>
      <c r="E24" s="29" t="s">
        <v>49</v>
      </c>
      <c r="F24" s="30">
        <v>1</v>
      </c>
      <c r="G24" s="30"/>
    </row>
    <row r="25" spans="1:7" ht="33" customHeight="1">
      <c r="A25" s="19"/>
      <c r="B25" s="19"/>
      <c r="C25" s="19"/>
      <c r="D25" s="6" t="s">
        <v>50</v>
      </c>
      <c r="E25" s="29" t="s">
        <v>135</v>
      </c>
      <c r="F25" s="25" t="s">
        <v>136</v>
      </c>
      <c r="G25" s="25"/>
    </row>
    <row r="26" spans="1:7" ht="37.5" customHeight="1">
      <c r="A26" s="20" t="s">
        <v>84</v>
      </c>
      <c r="B26" s="19" t="s">
        <v>41</v>
      </c>
      <c r="C26" s="19"/>
      <c r="D26" s="6" t="s">
        <v>93</v>
      </c>
      <c r="E26" s="29" t="s">
        <v>137</v>
      </c>
      <c r="F26" s="6" t="s">
        <v>95</v>
      </c>
      <c r="G26" s="6"/>
    </row>
    <row r="27" spans="1:7" ht="45.75" customHeight="1">
      <c r="A27" s="21"/>
      <c r="B27" s="6" t="s">
        <v>53</v>
      </c>
      <c r="C27" s="6"/>
      <c r="D27" s="6" t="s">
        <v>96</v>
      </c>
      <c r="E27" s="29" t="s">
        <v>170</v>
      </c>
      <c r="F27" s="6" t="s">
        <v>98</v>
      </c>
      <c r="G27" s="6"/>
    </row>
    <row r="28" spans="1:7" ht="40.5" customHeight="1">
      <c r="A28" s="21"/>
      <c r="B28" s="6"/>
      <c r="C28" s="6"/>
      <c r="D28" s="6"/>
      <c r="E28" s="29" t="s">
        <v>139</v>
      </c>
      <c r="F28" s="6" t="s">
        <v>171</v>
      </c>
      <c r="G28" s="6"/>
    </row>
    <row r="29" spans="1:7" ht="33.75" customHeight="1">
      <c r="A29" s="21"/>
      <c r="B29" s="6"/>
      <c r="C29" s="6"/>
      <c r="D29" s="6" t="s">
        <v>101</v>
      </c>
      <c r="E29" s="29" t="s">
        <v>172</v>
      </c>
      <c r="F29" s="6" t="s">
        <v>173</v>
      </c>
      <c r="G29" s="6"/>
    </row>
    <row r="30" spans="1:7" ht="35.25" customHeight="1">
      <c r="A30" s="21"/>
      <c r="B30" s="6"/>
      <c r="C30" s="6"/>
      <c r="D30" s="6"/>
      <c r="E30" s="29" t="s">
        <v>144</v>
      </c>
      <c r="F30" s="6" t="s">
        <v>174</v>
      </c>
      <c r="G30" s="6"/>
    </row>
    <row r="31" spans="1:7" ht="36" customHeight="1">
      <c r="A31" s="21"/>
      <c r="B31" s="6"/>
      <c r="C31" s="6"/>
      <c r="D31" s="6"/>
      <c r="E31" s="29" t="s">
        <v>146</v>
      </c>
      <c r="F31" s="6" t="s">
        <v>109</v>
      </c>
      <c r="G31" s="6"/>
    </row>
    <row r="32" spans="1:7" ht="36.75" customHeight="1">
      <c r="A32" s="21"/>
      <c r="B32" s="6"/>
      <c r="C32" s="6"/>
      <c r="D32" s="6"/>
      <c r="E32" s="29" t="s">
        <v>148</v>
      </c>
      <c r="F32" s="6" t="s">
        <v>111</v>
      </c>
      <c r="G32" s="6"/>
    </row>
    <row r="33" spans="1:7" ht="42" customHeight="1">
      <c r="A33" s="21"/>
      <c r="B33" s="6"/>
      <c r="C33" s="6"/>
      <c r="D33" s="6" t="s">
        <v>54</v>
      </c>
      <c r="E33" s="29" t="s">
        <v>175</v>
      </c>
      <c r="F33" s="6" t="s">
        <v>176</v>
      </c>
      <c r="G33" s="6"/>
    </row>
    <row r="34" spans="1:7" ht="35.25" customHeight="1">
      <c r="A34" s="21"/>
      <c r="B34" s="6"/>
      <c r="C34" s="6"/>
      <c r="D34" s="6"/>
      <c r="E34" s="29" t="s">
        <v>151</v>
      </c>
      <c r="F34" s="25" t="s">
        <v>177</v>
      </c>
      <c r="G34" s="25"/>
    </row>
    <row r="35" spans="1:7" ht="36" customHeight="1">
      <c r="A35" s="21"/>
      <c r="B35" s="6"/>
      <c r="C35" s="6"/>
      <c r="D35" s="6"/>
      <c r="E35" s="29" t="s">
        <v>149</v>
      </c>
      <c r="F35" s="25" t="s">
        <v>178</v>
      </c>
      <c r="G35" s="25"/>
    </row>
    <row r="36" spans="1:7" ht="36" customHeight="1">
      <c r="A36" s="21"/>
      <c r="B36" s="6"/>
      <c r="C36" s="6"/>
      <c r="D36" s="6"/>
      <c r="E36" s="29" t="s">
        <v>153</v>
      </c>
      <c r="F36" s="25" t="s">
        <v>179</v>
      </c>
      <c r="G36" s="25"/>
    </row>
    <row r="37" spans="1:7" ht="42" customHeight="1">
      <c r="A37" s="21"/>
      <c r="B37" s="6"/>
      <c r="C37" s="6"/>
      <c r="D37" s="6" t="s">
        <v>57</v>
      </c>
      <c r="E37" s="29" t="s">
        <v>169</v>
      </c>
      <c r="F37" s="30">
        <v>1</v>
      </c>
      <c r="G37" s="30"/>
    </row>
    <row r="38" spans="1:7" ht="36" customHeight="1">
      <c r="A38" s="21"/>
      <c r="B38" s="6"/>
      <c r="C38" s="6"/>
      <c r="D38" s="6"/>
      <c r="E38" s="29" t="s">
        <v>156</v>
      </c>
      <c r="F38" s="6" t="s">
        <v>119</v>
      </c>
      <c r="G38" s="6"/>
    </row>
    <row r="39" spans="1:7" ht="39" customHeight="1">
      <c r="A39" s="21"/>
      <c r="B39" s="6"/>
      <c r="C39" s="6"/>
      <c r="D39" s="6"/>
      <c r="E39" s="29" t="s">
        <v>180</v>
      </c>
      <c r="F39" s="30">
        <v>1</v>
      </c>
      <c r="G39" s="30"/>
    </row>
    <row r="40" spans="1:7" ht="44.25" customHeight="1">
      <c r="A40" s="22"/>
      <c r="B40" s="6" t="s">
        <v>60</v>
      </c>
      <c r="C40" s="6"/>
      <c r="D40" s="6" t="s">
        <v>61</v>
      </c>
      <c r="E40" s="29" t="s">
        <v>158</v>
      </c>
      <c r="F40" s="6" t="s">
        <v>122</v>
      </c>
      <c r="G40" s="6"/>
    </row>
  </sheetData>
  <sheetProtection/>
  <mergeCells count="58">
    <mergeCell ref="A5:B5"/>
    <mergeCell ref="C5:G5"/>
    <mergeCell ref="A6:B6"/>
    <mergeCell ref="C6:G6"/>
    <mergeCell ref="A7:B7"/>
    <mergeCell ref="C7:D7"/>
    <mergeCell ref="E7:F7"/>
    <mergeCell ref="A8:B8"/>
    <mergeCell ref="C8:D8"/>
    <mergeCell ref="E8:F8"/>
    <mergeCell ref="C9:D9"/>
    <mergeCell ref="E9:G9"/>
    <mergeCell ref="C10:D10"/>
    <mergeCell ref="E10:G10"/>
    <mergeCell ref="C11:D11"/>
    <mergeCell ref="E11:G11"/>
    <mergeCell ref="C12:D12"/>
    <mergeCell ref="E12:G12"/>
    <mergeCell ref="B18:C18"/>
    <mergeCell ref="F18:G18"/>
    <mergeCell ref="F19:G19"/>
    <mergeCell ref="F20:G20"/>
    <mergeCell ref="F21:G21"/>
    <mergeCell ref="F22:G22"/>
    <mergeCell ref="F23:G23"/>
    <mergeCell ref="F24:G24"/>
    <mergeCell ref="F25:G25"/>
    <mergeCell ref="B26:C26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B40:C40"/>
    <mergeCell ref="F40:G40"/>
    <mergeCell ref="A13:A17"/>
    <mergeCell ref="A18:A25"/>
    <mergeCell ref="A26:A40"/>
    <mergeCell ref="D19:D22"/>
    <mergeCell ref="D23:D24"/>
    <mergeCell ref="D27:D28"/>
    <mergeCell ref="D29:D32"/>
    <mergeCell ref="D33:D36"/>
    <mergeCell ref="D37:D39"/>
    <mergeCell ref="B27:C39"/>
    <mergeCell ref="A2:G3"/>
    <mergeCell ref="A9:B12"/>
    <mergeCell ref="B13:G17"/>
    <mergeCell ref="B19:C25"/>
  </mergeCells>
  <printOptions/>
  <pageMargins left="0.75" right="0.75" top="1" bottom="1" header="0.5" footer="0.5"/>
  <pageSetup fitToHeight="0" fitToWidth="1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2023-08-08T23:51:29Z</dcterms:created>
  <dcterms:modified xsi:type="dcterms:W3CDTF">2024-01-22T10:11:36Z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KSOReadingLayo">
    <vt:bool>true</vt:bool>
  </property>
  <property fmtid="{D5CDD505-2E9C-101B-9397-08002B2CF9AE}" pid="4" name="I">
    <vt:lpwstr>CF2E196DF2AE4046A228E421A73B2587_12</vt:lpwstr>
  </property>
  <property fmtid="{D5CDD505-2E9C-101B-9397-08002B2CF9AE}" pid="5" name="퀀_generated_2.-2147483648">
    <vt:i4>2052</vt:i4>
  </property>
</Properties>
</file>